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305" windowWidth="15240" windowHeight="8925" activeTab="0"/>
  </bookViews>
  <sheets>
    <sheet name="MSA1" sheetId="1" r:id="rId1"/>
  </sheets>
  <definedNames>
    <definedName name="_xlnm.Print_Area" localSheetId="0">'MSA1'!$A$1:$N$61</definedName>
    <definedName name="S_Meßmittel" localSheetId="0">'MSA1'!$K$14</definedName>
    <definedName name="Toleranz" localSheetId="0">'MSA1'!$J$6</definedName>
    <definedName name="X_Normal" localSheetId="0">'MSA1'!$J$5</definedName>
    <definedName name="Xquer_Meßm" localSheetId="0">'MSA1'!$E$14</definedName>
  </definedNames>
  <calcPr fullCalcOnLoad="1"/>
</workbook>
</file>

<file path=xl/comments1.xml><?xml version="1.0" encoding="utf-8"?>
<comments xmlns="http://schemas.openxmlformats.org/spreadsheetml/2006/main">
  <authors>
    <author>J?rgensen-Wagner</author>
  </authors>
  <commentList>
    <comment ref="H5" authorId="0">
      <text>
        <r>
          <rPr>
            <b/>
            <sz val="8"/>
            <rFont val="Tahoma"/>
            <family val="0"/>
          </rPr>
          <t>Jürgensen:
Nennmaß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<sst xmlns="http://schemas.openxmlformats.org/spreadsheetml/2006/main" count="42" uniqueCount="38">
  <si>
    <t xml:space="preserve">PRÜFMITTEL-FÄHIGKEITSUNTERSUCHUNG  
Verfahren 1 </t>
  </si>
  <si>
    <t>Seite</t>
  </si>
  <si>
    <t>Datum:</t>
  </si>
  <si>
    <t>X Normal:</t>
  </si>
  <si>
    <t>Prüfer         :</t>
  </si>
  <si>
    <t>Toleranz</t>
  </si>
  <si>
    <t>Prüfm.-Bez.   :</t>
  </si>
  <si>
    <t>Einheit:</t>
  </si>
  <si>
    <t>Prüfm.-Nr.:</t>
  </si>
  <si>
    <t>Temp.:</t>
  </si>
  <si>
    <t>Verwendungszweck</t>
  </si>
  <si>
    <t>Messung</t>
  </si>
  <si>
    <t>Xi</t>
  </si>
  <si>
    <t xml:space="preserve">n    </t>
  </si>
  <si>
    <t xml:space="preserve">R    </t>
  </si>
  <si>
    <t xml:space="preserve">x    </t>
  </si>
  <si>
    <t>1 x s</t>
  </si>
  <si>
    <t xml:space="preserve"> max.</t>
  </si>
  <si>
    <t>6 x s</t>
  </si>
  <si>
    <t>min.</t>
  </si>
  <si>
    <t>0,2 x T</t>
  </si>
  <si>
    <t>Cg</t>
  </si>
  <si>
    <t>=</t>
  </si>
  <si>
    <t>-----------------------------------------</t>
  </si>
  <si>
    <t>6  x  S Meßmittel</t>
  </si>
  <si>
    <t>( X Normal  + 0,1  x T )  -  Xquer Meßm.</t>
  </si>
  <si>
    <t>Cgko</t>
  </si>
  <si>
    <t>----------------------------------------------------------------------------------------------------</t>
  </si>
  <si>
    <t>3  x  S Meßmittel</t>
  </si>
  <si>
    <t xml:space="preserve"> Xquer Meßm.  -   ( X Normal  - 0,1  x T )  </t>
  </si>
  <si>
    <t>Cgku</t>
  </si>
  <si>
    <t>Cgk</t>
  </si>
  <si>
    <t xml:space="preserve">  Der kleinere Wert von Cgko und Cgku ist der Wert  Cgk</t>
  </si>
  <si>
    <t>Beurteilung :</t>
  </si>
  <si>
    <t>Bemerkung :</t>
  </si>
  <si>
    <t xml:space="preserve">Datum:      </t>
  </si>
  <si>
    <t>Unterschrift :</t>
  </si>
  <si>
    <r>
      <t xml:space="preserve">  (Mindestforderung Cg, Cgk </t>
    </r>
    <r>
      <rPr>
        <b/>
        <u val="single"/>
        <sz val="10"/>
        <rFont val="Arial"/>
        <family val="2"/>
      </rPr>
      <t>&gt;</t>
    </r>
    <r>
      <rPr>
        <b/>
        <sz val="10"/>
        <rFont val="Arial"/>
        <family val="2"/>
      </rPr>
      <t xml:space="preserve"> 1,33)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</si>
</sst>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DM&quot;#,##0_);[Red]\(&quot;DM&quot;#,##0\)"/>
    <numFmt numFmtId="173" formatCode="&quot;DM&quot;#,##0.00_);[Red]\(&quot;DM&quot;#,##0.00\)"/>
    <numFmt numFmtId="174" formatCode="0.0000"/>
    <numFmt numFmtId="175" formatCode="0.000"/>
    <numFmt numFmtId="176" formatCode="d/\ mmmm\ yyyy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0,000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MS Sans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0"/>
    </font>
    <font>
      <sz val="4.25"/>
      <color indexed="8"/>
      <name val="Arial"/>
      <family val="0"/>
    </font>
    <font>
      <sz val="4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MS Sans Serif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MS Sans Serif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85">
    <xf numFmtId="0" fontId="0" fillId="0" borderId="0" xfId="0" applyAlignment="1">
      <alignment/>
    </xf>
    <xf numFmtId="175" fontId="4" fillId="0" borderId="0" xfId="53" applyNumberFormat="1" applyFont="1" applyFill="1" applyBorder="1" applyAlignment="1" applyProtection="1">
      <alignment horizontal="center"/>
      <protection hidden="1"/>
    </xf>
    <xf numFmtId="0" fontId="4" fillId="0" borderId="0" xfId="53" applyFont="1" applyFill="1" applyAlignment="1">
      <alignment horizontal="center"/>
      <protection/>
    </xf>
    <xf numFmtId="0" fontId="4" fillId="0" borderId="10" xfId="53" applyFont="1" applyFill="1" applyBorder="1" applyAlignment="1" applyProtection="1">
      <alignment horizontal="center" vertical="center"/>
      <protection hidden="1"/>
    </xf>
    <xf numFmtId="0" fontId="4" fillId="0" borderId="11" xfId="53" applyFont="1" applyFill="1" applyBorder="1" applyAlignment="1" applyProtection="1">
      <alignment horizontal="center" vertical="center"/>
      <protection hidden="1"/>
    </xf>
    <xf numFmtId="175" fontId="4" fillId="0" borderId="0" xfId="53" applyNumberFormat="1" applyFont="1" applyFill="1" applyAlignment="1" applyProtection="1">
      <alignment horizontal="center"/>
      <protection hidden="1"/>
    </xf>
    <xf numFmtId="0" fontId="4" fillId="0" borderId="12" xfId="53" applyFont="1" applyFill="1" applyBorder="1" applyAlignment="1" applyProtection="1">
      <alignment horizontal="center" vertical="center"/>
      <protection hidden="1"/>
    </xf>
    <xf numFmtId="0" fontId="4" fillId="0" borderId="13" xfId="53" applyFont="1" applyFill="1" applyBorder="1" applyAlignment="1" applyProtection="1">
      <alignment horizontal="center" vertical="center"/>
      <protection hidden="1"/>
    </xf>
    <xf numFmtId="175" fontId="4" fillId="0" borderId="10" xfId="53" applyNumberFormat="1" applyFont="1" applyFill="1" applyBorder="1" applyAlignment="1" applyProtection="1">
      <alignment horizontal="center" vertical="center"/>
      <protection hidden="1"/>
    </xf>
    <xf numFmtId="175" fontId="4" fillId="0" borderId="0" xfId="53" applyNumberFormat="1" applyFont="1" applyFill="1" applyBorder="1" applyAlignment="1" applyProtection="1">
      <alignment horizontal="center" vertical="center"/>
      <protection hidden="1"/>
    </xf>
    <xf numFmtId="0" fontId="8" fillId="0" borderId="0" xfId="53" applyFont="1" applyFill="1" applyBorder="1" applyAlignment="1" applyProtection="1">
      <alignment horizontal="center" vertical="center" wrapText="1"/>
      <protection hidden="1"/>
    </xf>
    <xf numFmtId="0" fontId="4" fillId="0" borderId="0" xfId="53" applyFont="1" applyFill="1" applyBorder="1" applyAlignment="1" applyProtection="1">
      <alignment horizontal="center" vertical="center"/>
      <protection hidden="1"/>
    </xf>
    <xf numFmtId="0" fontId="4" fillId="0" borderId="10" xfId="53" applyFont="1" applyFill="1" applyBorder="1" applyAlignment="1">
      <alignment horizontal="center"/>
      <protection/>
    </xf>
    <xf numFmtId="0" fontId="4" fillId="0" borderId="11" xfId="53" applyFont="1" applyFill="1" applyBorder="1" applyAlignment="1">
      <alignment horizontal="center"/>
      <protection/>
    </xf>
    <xf numFmtId="175" fontId="4" fillId="0" borderId="11" xfId="53" applyNumberFormat="1" applyFont="1" applyFill="1" applyBorder="1" applyAlignment="1">
      <alignment horizontal="center"/>
      <protection/>
    </xf>
    <xf numFmtId="0" fontId="4" fillId="0" borderId="14" xfId="53" applyFont="1" applyFill="1" applyBorder="1" applyAlignment="1">
      <alignment horizontal="left"/>
      <protection/>
    </xf>
    <xf numFmtId="0" fontId="4" fillId="0" borderId="15" xfId="53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/>
      <protection/>
    </xf>
    <xf numFmtId="175" fontId="4" fillId="0" borderId="16" xfId="53" applyNumberFormat="1" applyFont="1" applyFill="1" applyBorder="1" applyAlignment="1">
      <alignment horizontal="center"/>
      <protection/>
    </xf>
    <xf numFmtId="175" fontId="4" fillId="0" borderId="13" xfId="53" applyNumberFormat="1" applyFont="1" applyFill="1" applyBorder="1" applyAlignment="1">
      <alignment horizontal="center"/>
      <protection/>
    </xf>
    <xf numFmtId="0" fontId="4" fillId="0" borderId="17" xfId="53" applyFont="1" applyFill="1" applyBorder="1" applyAlignment="1">
      <alignment horizontal="center"/>
      <protection/>
    </xf>
    <xf numFmtId="0" fontId="8" fillId="0" borderId="18" xfId="53" applyFont="1" applyFill="1" applyBorder="1" applyAlignment="1">
      <alignment horizontal="center" wrapText="1"/>
      <protection/>
    </xf>
    <xf numFmtId="175" fontId="4" fillId="0" borderId="19" xfId="53" applyNumberFormat="1" applyFont="1" applyFill="1" applyBorder="1" applyAlignment="1">
      <alignment horizontal="center"/>
      <protection/>
    </xf>
    <xf numFmtId="175" fontId="4" fillId="0" borderId="20" xfId="53" applyNumberFormat="1" applyFont="1" applyFill="1" applyBorder="1" applyAlignment="1">
      <alignment horizontal="center"/>
      <protection/>
    </xf>
    <xf numFmtId="0" fontId="4" fillId="0" borderId="21" xfId="53" applyFont="1" applyFill="1" applyBorder="1" applyAlignment="1">
      <alignment horizontal="center"/>
      <protection/>
    </xf>
    <xf numFmtId="175" fontId="4" fillId="33" borderId="22" xfId="53" applyNumberFormat="1" applyFont="1" applyFill="1" applyBorder="1" applyAlignment="1">
      <alignment horizontal="center"/>
      <protection/>
    </xf>
    <xf numFmtId="175" fontId="4" fillId="0" borderId="23" xfId="53" applyNumberFormat="1" applyFont="1" applyFill="1" applyBorder="1" applyAlignment="1" applyProtection="1">
      <alignment horizontal="center"/>
      <protection hidden="1"/>
    </xf>
    <xf numFmtId="175" fontId="4" fillId="0" borderId="0" xfId="53" applyNumberFormat="1" applyFont="1" applyFill="1" applyBorder="1" applyAlignment="1">
      <alignment horizontal="center"/>
      <protection/>
    </xf>
    <xf numFmtId="1" fontId="4" fillId="0" borderId="23" xfId="53" applyNumberFormat="1" applyFont="1" applyFill="1" applyBorder="1" applyAlignment="1" applyProtection="1">
      <alignment horizontal="center"/>
      <protection hidden="1"/>
    </xf>
    <xf numFmtId="175" fontId="4" fillId="0" borderId="0" xfId="53" applyNumberFormat="1" applyFont="1" applyFill="1" applyAlignment="1">
      <alignment horizontal="center"/>
      <protection/>
    </xf>
    <xf numFmtId="175" fontId="4" fillId="0" borderId="16" xfId="53" applyNumberFormat="1" applyFont="1" applyFill="1" applyBorder="1" applyAlignment="1" applyProtection="1">
      <alignment horizontal="center"/>
      <protection hidden="1"/>
    </xf>
    <xf numFmtId="175" fontId="4" fillId="0" borderId="13" xfId="53" applyNumberFormat="1" applyFont="1" applyFill="1" applyBorder="1" applyAlignment="1" applyProtection="1">
      <alignment horizontal="center"/>
      <protection hidden="1"/>
    </xf>
    <xf numFmtId="175" fontId="4" fillId="0" borderId="19" xfId="53" applyNumberFormat="1" applyFont="1" applyFill="1" applyBorder="1" applyAlignment="1" applyProtection="1">
      <alignment horizontal="center"/>
      <protection hidden="1"/>
    </xf>
    <xf numFmtId="175" fontId="4" fillId="0" borderId="20" xfId="53" applyNumberFormat="1" applyFont="1" applyFill="1" applyBorder="1" applyAlignment="1" applyProtection="1">
      <alignment horizontal="center"/>
      <protection hidden="1"/>
    </xf>
    <xf numFmtId="175" fontId="4" fillId="0" borderId="0" xfId="53" applyNumberFormat="1" applyFont="1" applyFill="1" applyProtection="1">
      <alignment/>
      <protection hidden="1"/>
    </xf>
    <xf numFmtId="175" fontId="4" fillId="0" borderId="24" xfId="53" applyNumberFormat="1" applyFont="1" applyFill="1" applyBorder="1" applyAlignment="1" applyProtection="1">
      <alignment horizontal="center"/>
      <protection hidden="1"/>
    </xf>
    <xf numFmtId="175" fontId="4" fillId="0" borderId="25" xfId="53" applyNumberFormat="1" applyFont="1" applyFill="1" applyBorder="1" applyAlignment="1" applyProtection="1">
      <alignment horizontal="center"/>
      <protection hidden="1"/>
    </xf>
    <xf numFmtId="175" fontId="4" fillId="0" borderId="26" xfId="53" applyNumberFormat="1" applyFont="1" applyFill="1" applyBorder="1" applyAlignment="1" applyProtection="1">
      <alignment horizontal="center"/>
      <protection hidden="1"/>
    </xf>
    <xf numFmtId="175" fontId="4" fillId="0" borderId="11" xfId="53" applyNumberFormat="1" applyFont="1" applyFill="1" applyBorder="1" applyAlignment="1" applyProtection="1">
      <alignment horizontal="center"/>
      <protection hidden="1"/>
    </xf>
    <xf numFmtId="175" fontId="4" fillId="0" borderId="27" xfId="53" applyNumberFormat="1" applyFont="1" applyFill="1" applyBorder="1" applyAlignment="1">
      <alignment horizontal="center"/>
      <protection/>
    </xf>
    <xf numFmtId="175" fontId="4" fillId="0" borderId="28" xfId="53" applyNumberFormat="1" applyFont="1" applyFill="1" applyBorder="1" applyAlignment="1">
      <alignment horizontal="center"/>
      <protection/>
    </xf>
    <xf numFmtId="175" fontId="4" fillId="0" borderId="11" xfId="53" applyNumberFormat="1" applyFont="1" applyFill="1" applyBorder="1" applyAlignment="1" applyProtection="1">
      <alignment/>
      <protection hidden="1"/>
    </xf>
    <xf numFmtId="175" fontId="4" fillId="0" borderId="29" xfId="53" applyNumberFormat="1" applyFont="1" applyFill="1" applyBorder="1" applyAlignment="1">
      <alignment horizontal="center"/>
      <protection/>
    </xf>
    <xf numFmtId="175" fontId="4" fillId="0" borderId="30" xfId="53" applyNumberFormat="1" applyFont="1" applyFill="1" applyBorder="1" applyAlignment="1">
      <alignment horizontal="center"/>
      <protection/>
    </xf>
    <xf numFmtId="175" fontId="4" fillId="0" borderId="31" xfId="53" applyNumberFormat="1" applyFont="1" applyFill="1" applyBorder="1" applyAlignment="1">
      <alignment horizontal="center"/>
      <protection/>
    </xf>
    <xf numFmtId="0" fontId="8" fillId="0" borderId="32" xfId="54" applyFont="1" applyBorder="1">
      <alignment/>
      <protection/>
    </xf>
    <xf numFmtId="0" fontId="4" fillId="0" borderId="24" xfId="54" applyFont="1" applyBorder="1" applyAlignment="1">
      <alignment horizontal="center"/>
      <protection/>
    </xf>
    <xf numFmtId="0" fontId="4" fillId="0" borderId="25" xfId="54" applyFont="1" applyBorder="1">
      <alignment/>
      <protection/>
    </xf>
    <xf numFmtId="0" fontId="4" fillId="0" borderId="25" xfId="54" applyFont="1" applyBorder="1" applyAlignment="1">
      <alignment horizontal="center"/>
      <protection/>
    </xf>
    <xf numFmtId="0" fontId="4" fillId="0" borderId="25" xfId="54" applyFont="1" applyBorder="1" applyAlignment="1" applyProtection="1">
      <alignment horizontal="center"/>
      <protection/>
    </xf>
    <xf numFmtId="0" fontId="4" fillId="0" borderId="26" xfId="54" applyFont="1" applyBorder="1" applyProtection="1">
      <alignment/>
      <protection/>
    </xf>
    <xf numFmtId="0" fontId="4" fillId="0" borderId="24" xfId="54" applyFont="1" applyBorder="1">
      <alignment/>
      <protection/>
    </xf>
    <xf numFmtId="0" fontId="4" fillId="0" borderId="26" xfId="54" applyFont="1" applyBorder="1">
      <alignment/>
      <protection/>
    </xf>
    <xf numFmtId="0" fontId="8" fillId="0" borderId="33" xfId="54" applyFont="1" applyBorder="1">
      <alignment/>
      <protection/>
    </xf>
    <xf numFmtId="0" fontId="8" fillId="0" borderId="27" xfId="54" applyFont="1" applyBorder="1" applyAlignment="1">
      <alignment horizontal="center"/>
      <protection/>
    </xf>
    <xf numFmtId="0" fontId="8" fillId="0" borderId="0" xfId="54" applyFont="1" applyBorder="1" applyAlignment="1" applyProtection="1">
      <alignment horizontal="right"/>
      <protection/>
    </xf>
    <xf numFmtId="0" fontId="8" fillId="0" borderId="0" xfId="54" applyFont="1" applyBorder="1" applyAlignment="1">
      <alignment horizontal="center"/>
      <protection/>
    </xf>
    <xf numFmtId="0" fontId="4" fillId="0" borderId="0" xfId="54" applyFont="1" applyBorder="1">
      <alignment/>
      <protection/>
    </xf>
    <xf numFmtId="0" fontId="4" fillId="0" borderId="0" xfId="54" applyFont="1" applyBorder="1" applyAlignment="1" applyProtection="1">
      <alignment horizontal="center"/>
      <protection/>
    </xf>
    <xf numFmtId="0" fontId="4" fillId="0" borderId="0" xfId="54" applyFont="1" applyBorder="1" applyProtection="1">
      <alignment/>
      <protection/>
    </xf>
    <xf numFmtId="0" fontId="4" fillId="0" borderId="28" xfId="54" applyFont="1" applyBorder="1" applyProtection="1">
      <alignment/>
      <protection/>
    </xf>
    <xf numFmtId="0" fontId="4" fillId="0" borderId="27" xfId="54" applyFont="1" applyBorder="1">
      <alignment/>
      <protection/>
    </xf>
    <xf numFmtId="0" fontId="4" fillId="0" borderId="28" xfId="54" applyFont="1" applyBorder="1">
      <alignment/>
      <protection/>
    </xf>
    <xf numFmtId="2" fontId="8" fillId="0" borderId="0" xfId="54" applyNumberFormat="1" applyFont="1" applyBorder="1" applyAlignment="1" applyProtection="1" quotePrefix="1">
      <alignment horizontal="center"/>
      <protection locked="0"/>
    </xf>
    <xf numFmtId="2" fontId="4" fillId="0" borderId="0" xfId="54" applyNumberFormat="1" applyFont="1" applyBorder="1" applyAlignment="1" applyProtection="1">
      <alignment horizontal="center"/>
      <protection locked="0"/>
    </xf>
    <xf numFmtId="2" fontId="4" fillId="0" borderId="28" xfId="54" applyNumberFormat="1" applyFont="1" applyBorder="1" applyAlignment="1" applyProtection="1">
      <alignment horizontal="center"/>
      <protection locked="0"/>
    </xf>
    <xf numFmtId="175" fontId="8" fillId="34" borderId="27" xfId="54" applyNumberFormat="1" applyFont="1" applyFill="1" applyBorder="1">
      <alignment/>
      <protection/>
    </xf>
    <xf numFmtId="0" fontId="8" fillId="0" borderId="0" xfId="54" applyFont="1" applyBorder="1" applyProtection="1">
      <alignment/>
      <protection locked="0"/>
    </xf>
    <xf numFmtId="0" fontId="8" fillId="0" borderId="27" xfId="54" applyFont="1" applyBorder="1">
      <alignment/>
      <protection/>
    </xf>
    <xf numFmtId="0" fontId="8" fillId="0" borderId="34" xfId="54" applyFont="1" applyBorder="1">
      <alignment/>
      <protection/>
    </xf>
    <xf numFmtId="0" fontId="4" fillId="0" borderId="29" xfId="54" applyFont="1" applyBorder="1" applyAlignment="1">
      <alignment horizontal="center"/>
      <protection/>
    </xf>
    <xf numFmtId="175" fontId="4" fillId="0" borderId="30" xfId="54" applyNumberFormat="1" applyFont="1" applyBorder="1">
      <alignment/>
      <protection/>
    </xf>
    <xf numFmtId="0" fontId="4" fillId="0" borderId="30" xfId="54" applyFont="1" applyBorder="1" applyAlignment="1">
      <alignment horizontal="center"/>
      <protection/>
    </xf>
    <xf numFmtId="0" fontId="4" fillId="0" borderId="30" xfId="54" applyFont="1" applyBorder="1">
      <alignment/>
      <protection/>
    </xf>
    <xf numFmtId="0" fontId="4" fillId="0" borderId="30" xfId="54" applyFont="1" applyBorder="1" applyAlignment="1" applyProtection="1">
      <alignment horizontal="center"/>
      <protection/>
    </xf>
    <xf numFmtId="0" fontId="4" fillId="0" borderId="30" xfId="54" applyFont="1" applyBorder="1" applyProtection="1">
      <alignment/>
      <protection/>
    </xf>
    <xf numFmtId="0" fontId="8" fillId="0" borderId="31" xfId="54" applyFont="1" applyBorder="1" applyAlignment="1" applyProtection="1">
      <alignment horizontal="right"/>
      <protection/>
    </xf>
    <xf numFmtId="0" fontId="8" fillId="0" borderId="29" xfId="54" applyFont="1" applyBorder="1">
      <alignment/>
      <protection/>
    </xf>
    <xf numFmtId="0" fontId="4" fillId="0" borderId="31" xfId="54" applyFont="1" applyBorder="1">
      <alignment/>
      <protection/>
    </xf>
    <xf numFmtId="0" fontId="8" fillId="0" borderId="24" xfId="54" applyFont="1" applyBorder="1">
      <alignment/>
      <protection/>
    </xf>
    <xf numFmtId="0" fontId="8" fillId="0" borderId="24" xfId="54" applyFont="1" applyBorder="1" applyAlignment="1">
      <alignment horizontal="center"/>
      <protection/>
    </xf>
    <xf numFmtId="175" fontId="8" fillId="0" borderId="25" xfId="54" applyNumberFormat="1" applyFont="1" applyBorder="1">
      <alignment/>
      <protection/>
    </xf>
    <xf numFmtId="0" fontId="8" fillId="0" borderId="25" xfId="54" applyFont="1" applyBorder="1" applyAlignment="1">
      <alignment horizontal="center"/>
      <protection/>
    </xf>
    <xf numFmtId="0" fontId="8" fillId="0" borderId="25" xfId="54" applyFont="1" applyBorder="1">
      <alignment/>
      <protection/>
    </xf>
    <xf numFmtId="0" fontId="8" fillId="0" borderId="25" xfId="54" applyFont="1" applyBorder="1" applyAlignment="1" applyProtection="1">
      <alignment horizontal="center"/>
      <protection/>
    </xf>
    <xf numFmtId="0" fontId="8" fillId="0" borderId="25" xfId="54" applyFont="1" applyBorder="1" applyProtection="1">
      <alignment/>
      <protection/>
    </xf>
    <xf numFmtId="0" fontId="8" fillId="0" borderId="26" xfId="54" applyFont="1" applyBorder="1" applyAlignment="1" applyProtection="1">
      <alignment horizontal="right"/>
      <protection/>
    </xf>
    <xf numFmtId="0" fontId="8" fillId="0" borderId="0" xfId="54" applyFont="1" applyBorder="1" applyAlignment="1" applyProtection="1">
      <alignment horizontal="left"/>
      <protection/>
    </xf>
    <xf numFmtId="0" fontId="8" fillId="0" borderId="0" xfId="54" applyFont="1" applyBorder="1">
      <alignment/>
      <protection/>
    </xf>
    <xf numFmtId="0" fontId="8" fillId="0" borderId="0" xfId="54" applyFont="1" applyBorder="1" applyAlignment="1" applyProtection="1">
      <alignment horizontal="center"/>
      <protection/>
    </xf>
    <xf numFmtId="0" fontId="8" fillId="0" borderId="0" xfId="54" applyFont="1" applyBorder="1" applyProtection="1">
      <alignment/>
      <protection/>
    </xf>
    <xf numFmtId="0" fontId="8" fillId="0" borderId="28" xfId="54" applyFont="1" applyBorder="1" applyAlignment="1" applyProtection="1">
      <alignment horizontal="right"/>
      <protection/>
    </xf>
    <xf numFmtId="175" fontId="8" fillId="34" borderId="0" xfId="54" applyNumberFormat="1" applyFont="1" applyFill="1" applyBorder="1">
      <alignment/>
      <protection/>
    </xf>
    <xf numFmtId="0" fontId="8" fillId="0" borderId="0" xfId="54" applyFont="1" applyBorder="1" applyAlignment="1" applyProtection="1">
      <alignment horizontal="center"/>
      <protection locked="0"/>
    </xf>
    <xf numFmtId="0" fontId="8" fillId="0" borderId="29" xfId="54" applyFont="1" applyBorder="1" applyAlignment="1">
      <alignment horizontal="center"/>
      <protection/>
    </xf>
    <xf numFmtId="175" fontId="8" fillId="0" borderId="30" xfId="54" applyNumberFormat="1" applyFont="1" applyBorder="1">
      <alignment/>
      <protection/>
    </xf>
    <xf numFmtId="0" fontId="8" fillId="0" borderId="30" xfId="54" applyFont="1" applyBorder="1" applyAlignment="1">
      <alignment horizontal="center"/>
      <protection/>
    </xf>
    <xf numFmtId="0" fontId="8" fillId="0" borderId="30" xfId="54" applyFont="1" applyBorder="1">
      <alignment/>
      <protection/>
    </xf>
    <xf numFmtId="0" fontId="8" fillId="0" borderId="30" xfId="54" applyFont="1" applyBorder="1" applyAlignment="1" applyProtection="1">
      <alignment horizontal="center"/>
      <protection/>
    </xf>
    <xf numFmtId="0" fontId="8" fillId="0" borderId="30" xfId="54" applyFont="1" applyBorder="1" applyProtection="1">
      <alignment/>
      <protection/>
    </xf>
    <xf numFmtId="175" fontId="4" fillId="0" borderId="11" xfId="53" applyNumberFormat="1" applyFont="1" applyFill="1" applyBorder="1" applyAlignment="1" applyProtection="1">
      <alignment horizontal="left"/>
      <protection hidden="1"/>
    </xf>
    <xf numFmtId="0" fontId="8" fillId="0" borderId="28" xfId="54" applyFont="1" applyBorder="1" applyProtection="1">
      <alignment/>
      <protection/>
    </xf>
    <xf numFmtId="0" fontId="8" fillId="0" borderId="30" xfId="54" applyFont="1" applyBorder="1" applyAlignment="1" applyProtection="1">
      <alignment horizontal="center"/>
      <protection locked="0"/>
    </xf>
    <xf numFmtId="0" fontId="8" fillId="0" borderId="31" xfId="54" applyFont="1" applyBorder="1" applyProtection="1">
      <alignment/>
      <protection/>
    </xf>
    <xf numFmtId="0" fontId="8" fillId="0" borderId="25" xfId="54" applyFont="1" applyBorder="1" applyAlignment="1" applyProtection="1">
      <alignment horizontal="center"/>
      <protection locked="0"/>
    </xf>
    <xf numFmtId="0" fontId="8" fillId="0" borderId="26" xfId="54" applyFont="1" applyBorder="1" applyProtection="1">
      <alignment/>
      <protection/>
    </xf>
    <xf numFmtId="0" fontId="4" fillId="0" borderId="11" xfId="53" applyFont="1" applyFill="1" applyBorder="1" applyAlignment="1" applyProtection="1">
      <alignment/>
      <protection hidden="1"/>
    </xf>
    <xf numFmtId="0" fontId="4" fillId="0" borderId="0" xfId="53" applyFont="1" applyFill="1">
      <alignment/>
      <protection/>
    </xf>
    <xf numFmtId="0" fontId="8" fillId="0" borderId="27" xfId="54" applyFont="1" applyBorder="1" applyAlignment="1">
      <alignment horizontal="left"/>
      <protection/>
    </xf>
    <xf numFmtId="0" fontId="8" fillId="0" borderId="29" xfId="54" applyFont="1" applyBorder="1" applyProtection="1">
      <alignment/>
      <protection/>
    </xf>
    <xf numFmtId="0" fontId="8" fillId="0" borderId="29" xfId="54" applyFont="1" applyBorder="1" applyAlignment="1" applyProtection="1">
      <alignment horizontal="center"/>
      <protection/>
    </xf>
    <xf numFmtId="0" fontId="4" fillId="0" borderId="31" xfId="54" applyFont="1" applyBorder="1" applyProtection="1">
      <alignment/>
      <protection/>
    </xf>
    <xf numFmtId="0" fontId="4" fillId="0" borderId="24" xfId="54" applyFont="1" applyBorder="1" applyProtection="1">
      <alignment/>
      <protection/>
    </xf>
    <xf numFmtId="175" fontId="4" fillId="0" borderId="25" xfId="54" applyNumberFormat="1" applyFont="1" applyBorder="1" applyAlignment="1">
      <alignment horizontal="center"/>
      <protection/>
    </xf>
    <xf numFmtId="0" fontId="4" fillId="0" borderId="26" xfId="54" applyFont="1" applyBorder="1" applyAlignment="1">
      <alignment horizontal="center"/>
      <protection/>
    </xf>
    <xf numFmtId="0" fontId="4" fillId="0" borderId="24" xfId="53" applyFont="1" applyFill="1" applyBorder="1" applyAlignment="1">
      <alignment horizontal="center"/>
      <protection/>
    </xf>
    <xf numFmtId="0" fontId="4" fillId="0" borderId="0" xfId="54" applyFont="1" applyBorder="1" applyAlignment="1" applyProtection="1">
      <alignment horizontal="left"/>
      <protection/>
    </xf>
    <xf numFmtId="0" fontId="4" fillId="0" borderId="28" xfId="54" applyFont="1" applyBorder="1" applyAlignment="1" applyProtection="1">
      <alignment horizontal="center"/>
      <protection/>
    </xf>
    <xf numFmtId="0" fontId="4" fillId="0" borderId="27" xfId="54" applyFont="1" applyBorder="1" applyProtection="1">
      <alignment/>
      <protection/>
    </xf>
    <xf numFmtId="0" fontId="4" fillId="0" borderId="27" xfId="53" applyFont="1" applyFill="1" applyBorder="1">
      <alignment/>
      <protection/>
    </xf>
    <xf numFmtId="0" fontId="4" fillId="0" borderId="0" xfId="53" applyFont="1" applyFill="1" applyBorder="1">
      <alignment/>
      <protection/>
    </xf>
    <xf numFmtId="0" fontId="4" fillId="0" borderId="28" xfId="53" applyFont="1" applyFill="1" applyBorder="1">
      <alignment/>
      <protection/>
    </xf>
    <xf numFmtId="0" fontId="4" fillId="0" borderId="29" xfId="54" applyFont="1" applyBorder="1" applyProtection="1">
      <alignment/>
      <protection/>
    </xf>
    <xf numFmtId="175" fontId="4" fillId="0" borderId="11" xfId="53" applyNumberFormat="1" applyFont="1" applyFill="1" applyBorder="1" applyAlignment="1" applyProtection="1">
      <alignment horizontal="right"/>
      <protection hidden="1"/>
    </xf>
    <xf numFmtId="0" fontId="4" fillId="0" borderId="25" xfId="54" applyFont="1" applyBorder="1" applyProtection="1">
      <alignment/>
      <protection/>
    </xf>
    <xf numFmtId="0" fontId="8" fillId="0" borderId="27" xfId="53" applyFont="1" applyFill="1" applyBorder="1" applyAlignment="1">
      <alignment horizontal="left"/>
      <protection/>
    </xf>
    <xf numFmtId="0" fontId="4" fillId="0" borderId="29" xfId="53" applyFont="1" applyFill="1" applyBorder="1" applyAlignment="1">
      <alignment horizontal="center"/>
      <protection/>
    </xf>
    <xf numFmtId="175" fontId="4" fillId="0" borderId="30" xfId="53" applyNumberFormat="1" applyFont="1" applyFill="1" applyBorder="1" applyAlignment="1" applyProtection="1">
      <alignment horizontal="center"/>
      <protection hidden="1"/>
    </xf>
    <xf numFmtId="175" fontId="4" fillId="0" borderId="31" xfId="53" applyNumberFormat="1" applyFont="1" applyFill="1" applyBorder="1" applyAlignment="1" applyProtection="1">
      <alignment horizontal="center"/>
      <protection hidden="1"/>
    </xf>
    <xf numFmtId="0" fontId="4" fillId="0" borderId="14" xfId="53" applyFont="1" applyFill="1" applyBorder="1" applyAlignment="1">
      <alignment horizontal="center"/>
      <protection/>
    </xf>
    <xf numFmtId="175" fontId="4" fillId="33" borderId="35" xfId="53" applyNumberFormat="1" applyFont="1" applyFill="1" applyBorder="1" applyAlignment="1">
      <alignment horizontal="center"/>
      <protection/>
    </xf>
    <xf numFmtId="175" fontId="4" fillId="0" borderId="13" xfId="53" applyNumberFormat="1" applyFont="1" applyFill="1" applyBorder="1" applyProtection="1">
      <alignment/>
      <protection hidden="1"/>
    </xf>
    <xf numFmtId="175" fontId="4" fillId="0" borderId="0" xfId="53" applyNumberFormat="1" applyFont="1" applyFill="1">
      <alignment/>
      <protection/>
    </xf>
    <xf numFmtId="175" fontId="4" fillId="0" borderId="36" xfId="53" applyNumberFormat="1" applyFont="1" applyFill="1" applyBorder="1" applyAlignment="1" applyProtection="1">
      <alignment horizontal="center" vertical="center"/>
      <protection hidden="1"/>
    </xf>
    <xf numFmtId="175" fontId="4" fillId="0" borderId="37" xfId="53" applyNumberFormat="1" applyFont="1" applyFill="1" applyBorder="1" applyAlignment="1" applyProtection="1">
      <alignment horizontal="center" vertical="center"/>
      <protection hidden="1"/>
    </xf>
    <xf numFmtId="175" fontId="4" fillId="0" borderId="38" xfId="53" applyNumberFormat="1" applyFont="1" applyFill="1" applyBorder="1" applyAlignment="1" applyProtection="1">
      <alignment horizontal="center" vertical="center"/>
      <protection hidden="1"/>
    </xf>
    <xf numFmtId="0" fontId="7" fillId="0" borderId="36" xfId="53" applyFont="1" applyFill="1" applyBorder="1" applyAlignment="1" applyProtection="1">
      <alignment horizontal="center" vertical="center" wrapText="1"/>
      <protection hidden="1"/>
    </xf>
    <xf numFmtId="0" fontId="7" fillId="0" borderId="37" xfId="53" applyFont="1" applyFill="1" applyBorder="1" applyAlignment="1" applyProtection="1">
      <alignment horizontal="center" vertical="center" wrapText="1"/>
      <protection hidden="1"/>
    </xf>
    <xf numFmtId="0" fontId="7" fillId="0" borderId="38" xfId="53" applyFont="1" applyFill="1" applyBorder="1" applyAlignment="1" applyProtection="1">
      <alignment horizontal="center" vertical="center" wrapText="1"/>
      <protection hidden="1"/>
    </xf>
    <xf numFmtId="0" fontId="4" fillId="0" borderId="23" xfId="54" applyFont="1" applyFill="1" applyBorder="1" applyAlignment="1">
      <alignment horizontal="left"/>
      <protection/>
    </xf>
    <xf numFmtId="175" fontId="4" fillId="0" borderId="21" xfId="53" applyNumberFormat="1" applyFont="1" applyFill="1" applyBorder="1" applyAlignment="1">
      <alignment horizontal="left"/>
      <protection/>
    </xf>
    <xf numFmtId="175" fontId="4" fillId="0" borderId="23" xfId="53" applyNumberFormat="1" applyFont="1" applyFill="1" applyBorder="1" applyAlignment="1">
      <alignment horizontal="left"/>
      <protection/>
    </xf>
    <xf numFmtId="175" fontId="4" fillId="33" borderId="39" xfId="53" applyNumberFormat="1" applyFont="1" applyFill="1" applyBorder="1" applyAlignment="1">
      <alignment horizontal="left"/>
      <protection/>
    </xf>
    <xf numFmtId="175" fontId="4" fillId="33" borderId="18" xfId="53" applyNumberFormat="1" applyFont="1" applyFill="1" applyBorder="1" applyAlignment="1">
      <alignment horizontal="left"/>
      <protection/>
    </xf>
    <xf numFmtId="0" fontId="4" fillId="33" borderId="23" xfId="54" applyFont="1" applyFill="1" applyBorder="1" applyAlignment="1" applyProtection="1">
      <alignment horizontal="left"/>
      <protection locked="0"/>
    </xf>
    <xf numFmtId="0" fontId="4" fillId="33" borderId="22" xfId="54" applyFont="1" applyFill="1" applyBorder="1" applyAlignment="1" applyProtection="1">
      <alignment horizontal="left"/>
      <protection locked="0"/>
    </xf>
    <xf numFmtId="14" fontId="8" fillId="0" borderId="40" xfId="53" applyNumberFormat="1" applyFont="1" applyFill="1" applyBorder="1" applyAlignment="1" applyProtection="1">
      <alignment horizontal="center" vertical="center"/>
      <protection hidden="1"/>
    </xf>
    <xf numFmtId="14" fontId="8" fillId="0" borderId="20" xfId="53" applyNumberFormat="1" applyFont="1" applyFill="1" applyBorder="1" applyAlignment="1" applyProtection="1">
      <alignment horizontal="center" vertical="center"/>
      <protection hidden="1"/>
    </xf>
    <xf numFmtId="176" fontId="4" fillId="33" borderId="39" xfId="54" applyNumberFormat="1" applyFont="1" applyFill="1" applyBorder="1" applyAlignment="1">
      <alignment horizontal="left"/>
      <protection/>
    </xf>
    <xf numFmtId="175" fontId="4" fillId="33" borderId="23" xfId="53" applyNumberFormat="1" applyFont="1" applyFill="1" applyBorder="1" applyAlignment="1">
      <alignment horizontal="left"/>
      <protection/>
    </xf>
    <xf numFmtId="175" fontId="4" fillId="33" borderId="22" xfId="53" applyNumberFormat="1" applyFont="1" applyFill="1" applyBorder="1" applyAlignment="1">
      <alignment horizontal="left"/>
      <protection/>
    </xf>
    <xf numFmtId="49" fontId="4" fillId="0" borderId="23" xfId="53" applyNumberFormat="1" applyFont="1" applyFill="1" applyBorder="1" applyAlignment="1" applyProtection="1">
      <alignment horizontal="left"/>
      <protection/>
    </xf>
    <xf numFmtId="0" fontId="4" fillId="0" borderId="21" xfId="54" applyFont="1" applyFill="1" applyBorder="1" applyAlignment="1">
      <alignment horizontal="left"/>
      <protection/>
    </xf>
    <xf numFmtId="0" fontId="4" fillId="33" borderId="23" xfId="54" applyFont="1" applyFill="1" applyBorder="1" applyAlignment="1">
      <alignment horizontal="left"/>
      <protection/>
    </xf>
    <xf numFmtId="0" fontId="4" fillId="33" borderId="22" xfId="54" applyFont="1" applyFill="1" applyBorder="1" applyAlignment="1">
      <alignment horizontal="left"/>
      <protection/>
    </xf>
    <xf numFmtId="0" fontId="4" fillId="0" borderId="41" xfId="54" applyFont="1" applyFill="1" applyBorder="1" applyAlignment="1">
      <alignment horizontal="left"/>
      <protection/>
    </xf>
    <xf numFmtId="0" fontId="4" fillId="0" borderId="42" xfId="54" applyFont="1" applyFill="1" applyBorder="1" applyAlignment="1">
      <alignment horizontal="left"/>
      <protection/>
    </xf>
    <xf numFmtId="1" fontId="4" fillId="33" borderId="23" xfId="53" applyNumberFormat="1" applyFont="1" applyFill="1" applyBorder="1" applyAlignment="1">
      <alignment horizontal="left"/>
      <protection/>
    </xf>
    <xf numFmtId="175" fontId="4" fillId="0" borderId="21" xfId="53" applyNumberFormat="1" applyFont="1" applyFill="1" applyBorder="1" applyAlignment="1" applyProtection="1">
      <alignment horizontal="left"/>
      <protection/>
    </xf>
    <xf numFmtId="175" fontId="4" fillId="0" borderId="23" xfId="53" applyNumberFormat="1" applyFont="1" applyFill="1" applyBorder="1" applyAlignment="1" applyProtection="1">
      <alignment horizontal="left"/>
      <protection/>
    </xf>
    <xf numFmtId="0" fontId="4" fillId="0" borderId="17" xfId="54" applyFont="1" applyFill="1" applyBorder="1" applyAlignment="1">
      <alignment horizontal="left"/>
      <protection/>
    </xf>
    <xf numFmtId="0" fontId="4" fillId="0" borderId="39" xfId="54" applyFont="1" applyFill="1" applyBorder="1" applyAlignment="1">
      <alignment horizontal="left"/>
      <protection/>
    </xf>
    <xf numFmtId="0" fontId="4" fillId="33" borderId="23" xfId="53" applyFont="1" applyFill="1" applyBorder="1" applyAlignment="1" applyProtection="1">
      <alignment horizontal="left"/>
      <protection hidden="1"/>
    </xf>
    <xf numFmtId="174" fontId="4" fillId="34" borderId="23" xfId="53" applyNumberFormat="1" applyFont="1" applyFill="1" applyBorder="1" applyAlignment="1" applyProtection="1">
      <alignment horizontal="center"/>
      <protection hidden="1"/>
    </xf>
    <xf numFmtId="174" fontId="4" fillId="0" borderId="23" xfId="53" applyNumberFormat="1" applyFont="1" applyFill="1" applyBorder="1" applyAlignment="1" applyProtection="1">
      <alignment horizontal="center"/>
      <protection hidden="1"/>
    </xf>
    <xf numFmtId="175" fontId="4" fillId="34" borderId="23" xfId="53" applyNumberFormat="1" applyFont="1" applyFill="1" applyBorder="1" applyAlignment="1" applyProtection="1">
      <alignment horizontal="center"/>
      <protection hidden="1"/>
    </xf>
    <xf numFmtId="1" fontId="4" fillId="34" borderId="23" xfId="53" applyNumberFormat="1" applyFont="1" applyFill="1" applyBorder="1" applyAlignment="1" applyProtection="1">
      <alignment horizontal="center"/>
      <protection hidden="1"/>
    </xf>
    <xf numFmtId="0" fontId="4" fillId="0" borderId="15" xfId="54" applyFont="1" applyFill="1" applyBorder="1" applyAlignment="1">
      <alignment horizontal="left"/>
      <protection/>
    </xf>
    <xf numFmtId="176" fontId="4" fillId="34" borderId="0" xfId="54" applyNumberFormat="1" applyFont="1" applyFill="1" applyBorder="1" applyAlignment="1" applyProtection="1">
      <alignment horizontal="left"/>
      <protection/>
    </xf>
    <xf numFmtId="176" fontId="4" fillId="34" borderId="28" xfId="54" applyNumberFormat="1" applyFont="1" applyFill="1" applyBorder="1" applyAlignment="1" applyProtection="1">
      <alignment horizontal="left"/>
      <protection/>
    </xf>
    <xf numFmtId="0" fontId="4" fillId="34" borderId="25" xfId="54" applyFont="1" applyFill="1" applyBorder="1" applyAlignment="1" applyProtection="1">
      <alignment horizontal="center"/>
      <protection/>
    </xf>
    <xf numFmtId="0" fontId="4" fillId="34" borderId="26" xfId="54" applyFont="1" applyFill="1" applyBorder="1" applyAlignment="1" applyProtection="1">
      <alignment horizontal="center"/>
      <protection/>
    </xf>
    <xf numFmtId="0" fontId="4" fillId="34" borderId="0" xfId="54" applyFont="1" applyFill="1" applyBorder="1" applyAlignment="1" applyProtection="1">
      <alignment horizontal="center"/>
      <protection/>
    </xf>
    <xf numFmtId="0" fontId="4" fillId="34" borderId="28" xfId="54" applyFont="1" applyFill="1" applyBorder="1" applyAlignment="1" applyProtection="1">
      <alignment horizontal="center"/>
      <protection/>
    </xf>
    <xf numFmtId="0" fontId="4" fillId="34" borderId="30" xfId="54" applyFont="1" applyFill="1" applyBorder="1" applyAlignment="1" applyProtection="1">
      <alignment horizontal="center"/>
      <protection/>
    </xf>
    <xf numFmtId="0" fontId="4" fillId="34" borderId="31" xfId="54" applyFont="1" applyFill="1" applyBorder="1" applyAlignment="1" applyProtection="1">
      <alignment horizontal="center"/>
      <protection/>
    </xf>
    <xf numFmtId="175" fontId="4" fillId="34" borderId="23" xfId="53" applyNumberFormat="1" applyFont="1" applyFill="1" applyBorder="1" applyAlignment="1">
      <alignment horizontal="center"/>
      <protection/>
    </xf>
    <xf numFmtId="0" fontId="4" fillId="33" borderId="15" xfId="53" applyFont="1" applyFill="1" applyBorder="1" applyAlignment="1" applyProtection="1">
      <alignment horizontal="left"/>
      <protection hidden="1"/>
    </xf>
    <xf numFmtId="0" fontId="4" fillId="33" borderId="35" xfId="53" applyFont="1" applyFill="1" applyBorder="1" applyAlignment="1" applyProtection="1">
      <alignment horizontal="left"/>
      <protection hidden="1"/>
    </xf>
    <xf numFmtId="0" fontId="4" fillId="33" borderId="15" xfId="53" applyFont="1" applyFill="1" applyBorder="1" applyAlignment="1">
      <alignment horizontal="left"/>
      <protection/>
    </xf>
    <xf numFmtId="0" fontId="4" fillId="34" borderId="23" xfId="53" applyFont="1" applyFill="1" applyBorder="1" applyAlignment="1">
      <alignment horizontal="center"/>
      <protection/>
    </xf>
    <xf numFmtId="0" fontId="8" fillId="0" borderId="27" xfId="54" applyFont="1" applyBorder="1" applyAlignment="1" applyProtection="1">
      <alignment horizontal="center"/>
      <protection/>
    </xf>
    <xf numFmtId="0" fontId="8" fillId="0" borderId="0" xfId="54" applyFont="1" applyBorder="1" applyAlignment="1" applyProtection="1">
      <alignment horizontal="center"/>
      <protection/>
    </xf>
    <xf numFmtId="0" fontId="8" fillId="0" borderId="27" xfId="54" applyFont="1" applyBorder="1" applyAlignment="1" applyProtection="1">
      <alignment horizontal="left"/>
      <protection/>
    </xf>
    <xf numFmtId="0" fontId="8" fillId="0" borderId="0" xfId="54" applyFont="1" applyBorder="1" applyAlignment="1" applyProtection="1">
      <alignment horizontal="left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BMW E46 5ErstmusterRoh1bis300 " xfId="53"/>
    <cellStyle name="Standard_Seitenleiste Audi  W9 LH P230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MSA1!$B$12:$B$61</c:f>
              <c:numCache/>
            </c:numRef>
          </c:val>
          <c:smooth val="0"/>
        </c:ser>
        <c:marker val="1"/>
        <c:axId val="10245727"/>
        <c:axId val="25102680"/>
      </c:lineChart>
      <c:catAx>
        <c:axId val="10245727"/>
        <c:scaling>
          <c:orientation val="minMax"/>
        </c:scaling>
        <c:axPos val="b"/>
        <c:delete val="1"/>
        <c:majorTickMark val="out"/>
        <c:minorTickMark val="none"/>
        <c:tickLblPos val="nextTo"/>
        <c:crossAx val="25102680"/>
        <c:crosses val="autoZero"/>
        <c:auto val="1"/>
        <c:lblOffset val="100"/>
        <c:tickLblSkip val="1"/>
        <c:noMultiLvlLbl val="0"/>
      </c:catAx>
      <c:valAx>
        <c:axId val="25102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</a:defRPr>
            </a:pPr>
          </a:p>
        </c:txPr>
        <c:crossAx val="102457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13</xdr:row>
      <xdr:rowOff>47625</xdr:rowOff>
    </xdr:from>
    <xdr:to>
      <xdr:col>3</xdr:col>
      <xdr:colOff>257175</xdr:colOff>
      <xdr:row>13</xdr:row>
      <xdr:rowOff>47625</xdr:rowOff>
    </xdr:to>
    <xdr:sp>
      <xdr:nvSpPr>
        <xdr:cNvPr id="1" name="Line 1"/>
        <xdr:cNvSpPr>
          <a:spLocks/>
        </xdr:cNvSpPr>
      </xdr:nvSpPr>
      <xdr:spPr>
        <a:xfrm>
          <a:off x="2209800" y="2714625"/>
          <a:ext cx="666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190500</xdr:colOff>
      <xdr:row>13</xdr:row>
      <xdr:rowOff>47625</xdr:rowOff>
    </xdr:from>
    <xdr:to>
      <xdr:col>3</xdr:col>
      <xdr:colOff>257175</xdr:colOff>
      <xdr:row>13</xdr:row>
      <xdr:rowOff>47625</xdr:rowOff>
    </xdr:to>
    <xdr:sp>
      <xdr:nvSpPr>
        <xdr:cNvPr id="2" name="Line 2"/>
        <xdr:cNvSpPr>
          <a:spLocks/>
        </xdr:cNvSpPr>
      </xdr:nvSpPr>
      <xdr:spPr>
        <a:xfrm>
          <a:off x="2209800" y="2714625"/>
          <a:ext cx="666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28575</xdr:colOff>
      <xdr:row>20</xdr:row>
      <xdr:rowOff>9525</xdr:rowOff>
    </xdr:from>
    <xdr:to>
      <xdr:col>12</xdr:col>
      <xdr:colOff>495300</xdr:colOff>
      <xdr:row>28</xdr:row>
      <xdr:rowOff>142875</xdr:rowOff>
    </xdr:to>
    <xdr:graphicFrame>
      <xdr:nvGraphicFramePr>
        <xdr:cNvPr id="3" name="Chart 5"/>
        <xdr:cNvGraphicFramePr/>
      </xdr:nvGraphicFramePr>
      <xdr:xfrm>
        <a:off x="2047875" y="3943350"/>
        <a:ext cx="5267325" cy="158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409575</xdr:colOff>
      <xdr:row>0</xdr:row>
      <xdr:rowOff>114300</xdr:rowOff>
    </xdr:from>
    <xdr:to>
      <xdr:col>3</xdr:col>
      <xdr:colOff>123825</xdr:colOff>
      <xdr:row>2</xdr:row>
      <xdr:rowOff>76200</xdr:rowOff>
    </xdr:to>
    <xdr:pic>
      <xdr:nvPicPr>
        <xdr:cNvPr id="4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114300"/>
          <a:ext cx="1733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N795"/>
  <sheetViews>
    <sheetView showGridLines="0" tabSelected="1" zoomScalePageLayoutView="0" workbookViewId="0" topLeftCell="A1">
      <selection activeCell="P6" sqref="P6"/>
    </sheetView>
  </sheetViews>
  <sheetFormatPr defaultColWidth="12.421875" defaultRowHeight="12.75"/>
  <cols>
    <col min="1" max="1" width="8.421875" style="17" customWidth="1"/>
    <col min="2" max="2" width="13.8515625" style="17" customWidth="1"/>
    <col min="3" max="14" width="8.00390625" style="29" customWidth="1"/>
    <col min="15" max="16384" width="12.421875" style="2" customWidth="1"/>
  </cols>
  <sheetData>
    <row r="1" spans="1:14" ht="23.25" customHeight="1" thickTop="1">
      <c r="A1" s="133"/>
      <c r="B1" s="133"/>
      <c r="C1" s="133"/>
      <c r="D1" s="133"/>
      <c r="E1" s="136" t="s">
        <v>0</v>
      </c>
      <c r="F1" s="136"/>
      <c r="G1" s="136"/>
      <c r="H1" s="136"/>
      <c r="I1" s="136"/>
      <c r="J1" s="136"/>
      <c r="K1" s="136"/>
      <c r="L1" s="136"/>
      <c r="M1" s="146" t="s">
        <v>1</v>
      </c>
      <c r="N1" s="147"/>
    </row>
    <row r="2" spans="1:14" ht="12.75" customHeight="1">
      <c r="A2" s="134"/>
      <c r="B2" s="134"/>
      <c r="C2" s="134"/>
      <c r="D2" s="134"/>
      <c r="E2" s="137"/>
      <c r="F2" s="137"/>
      <c r="G2" s="137"/>
      <c r="H2" s="137"/>
      <c r="I2" s="137"/>
      <c r="J2" s="137"/>
      <c r="K2" s="137"/>
      <c r="L2" s="137"/>
      <c r="M2" s="3"/>
      <c r="N2" s="4"/>
    </row>
    <row r="3" spans="1:14" ht="13.5" customHeight="1" thickBot="1">
      <c r="A3" s="135"/>
      <c r="B3" s="135"/>
      <c r="C3" s="135"/>
      <c r="D3" s="135"/>
      <c r="E3" s="138"/>
      <c r="F3" s="138"/>
      <c r="G3" s="138"/>
      <c r="H3" s="138"/>
      <c r="I3" s="138"/>
      <c r="J3" s="138"/>
      <c r="K3" s="138"/>
      <c r="L3" s="138"/>
      <c r="M3" s="6"/>
      <c r="N3" s="7"/>
    </row>
    <row r="4" spans="1:14" ht="13.5" customHeight="1" thickBot="1" thickTop="1">
      <c r="A4" s="8"/>
      <c r="B4" s="9"/>
      <c r="C4" s="9"/>
      <c r="D4" s="9"/>
      <c r="E4" s="10"/>
      <c r="F4" s="10"/>
      <c r="G4" s="10"/>
      <c r="H4" s="10"/>
      <c r="I4" s="10"/>
      <c r="J4" s="10"/>
      <c r="K4" s="10"/>
      <c r="L4" s="10"/>
      <c r="M4" s="11"/>
      <c r="N4" s="4"/>
    </row>
    <row r="5" spans="1:14" ht="18" customHeight="1" thickTop="1">
      <c r="A5" s="12"/>
      <c r="B5" s="160" t="s">
        <v>2</v>
      </c>
      <c r="C5" s="161"/>
      <c r="D5" s="148"/>
      <c r="E5" s="148"/>
      <c r="F5" s="148"/>
      <c r="G5" s="148"/>
      <c r="H5" s="161" t="s">
        <v>3</v>
      </c>
      <c r="I5" s="161"/>
      <c r="J5" s="142"/>
      <c r="K5" s="142"/>
      <c r="L5" s="142"/>
      <c r="M5" s="143"/>
      <c r="N5" s="13"/>
    </row>
    <row r="6" spans="1:14" ht="18" customHeight="1">
      <c r="A6" s="12"/>
      <c r="B6" s="140" t="s">
        <v>4</v>
      </c>
      <c r="C6" s="141"/>
      <c r="D6" s="162"/>
      <c r="E6" s="162"/>
      <c r="F6" s="162"/>
      <c r="G6" s="162"/>
      <c r="H6" s="151" t="s">
        <v>5</v>
      </c>
      <c r="I6" s="151"/>
      <c r="J6" s="149"/>
      <c r="K6" s="149"/>
      <c r="L6" s="149"/>
      <c r="M6" s="150"/>
      <c r="N6" s="13"/>
    </row>
    <row r="7" spans="1:14" ht="18" customHeight="1">
      <c r="A7" s="12"/>
      <c r="B7" s="158" t="s">
        <v>6</v>
      </c>
      <c r="C7" s="159"/>
      <c r="D7" s="149"/>
      <c r="E7" s="149"/>
      <c r="F7" s="149"/>
      <c r="G7" s="149"/>
      <c r="H7" s="139" t="s">
        <v>7</v>
      </c>
      <c r="I7" s="139"/>
      <c r="J7" s="144"/>
      <c r="K7" s="144"/>
      <c r="L7" s="144"/>
      <c r="M7" s="145"/>
      <c r="N7" s="14"/>
    </row>
    <row r="8" spans="1:14" ht="18" customHeight="1">
      <c r="A8" s="12"/>
      <c r="B8" s="152" t="s">
        <v>8</v>
      </c>
      <c r="C8" s="139"/>
      <c r="D8" s="157"/>
      <c r="E8" s="157"/>
      <c r="F8" s="157"/>
      <c r="G8" s="157"/>
      <c r="H8" s="155" t="s">
        <v>9</v>
      </c>
      <c r="I8" s="156"/>
      <c r="J8" s="153"/>
      <c r="K8" s="153"/>
      <c r="L8" s="153"/>
      <c r="M8" s="154"/>
      <c r="N8" s="14"/>
    </row>
    <row r="9" spans="1:14" ht="18" customHeight="1" thickBot="1">
      <c r="A9" s="12"/>
      <c r="B9" s="15" t="s">
        <v>10</v>
      </c>
      <c r="C9" s="16"/>
      <c r="D9" s="179"/>
      <c r="E9" s="179"/>
      <c r="F9" s="179"/>
      <c r="G9" s="179"/>
      <c r="H9" s="167"/>
      <c r="I9" s="167"/>
      <c r="J9" s="177"/>
      <c r="K9" s="177"/>
      <c r="L9" s="177"/>
      <c r="M9" s="178"/>
      <c r="N9" s="14"/>
    </row>
    <row r="10" spans="1:14" ht="14.25" customHeight="1" thickBot="1" thickTop="1">
      <c r="A10" s="12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</row>
    <row r="11" spans="1:14" ht="14.25" customHeight="1" thickTop="1">
      <c r="A11" s="20" t="s">
        <v>11</v>
      </c>
      <c r="B11" s="21" t="s">
        <v>12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</row>
    <row r="12" spans="1:14" ht="14.25" customHeight="1">
      <c r="A12" s="24">
        <v>1</v>
      </c>
      <c r="B12" s="25"/>
      <c r="C12" s="17"/>
      <c r="D12" s="26" t="s">
        <v>13</v>
      </c>
      <c r="E12" s="166">
        <f>COUNTA(B12:B61)</f>
        <v>0</v>
      </c>
      <c r="F12" s="166"/>
      <c r="G12" s="166"/>
      <c r="H12" s="27"/>
      <c r="I12" s="17"/>
      <c r="J12" s="26" t="s">
        <v>14</v>
      </c>
      <c r="K12" s="165">
        <f>E16-E18</f>
        <v>0</v>
      </c>
      <c r="L12" s="165"/>
      <c r="M12" s="165"/>
      <c r="N12" s="14"/>
    </row>
    <row r="13" spans="1:14" ht="14.25" customHeight="1">
      <c r="A13" s="24">
        <v>2</v>
      </c>
      <c r="B13" s="25"/>
      <c r="C13" s="17"/>
      <c r="D13" s="27"/>
      <c r="E13" s="27"/>
      <c r="F13" s="27"/>
      <c r="G13" s="27"/>
      <c r="H13" s="27"/>
      <c r="I13" s="17"/>
      <c r="J13" s="17"/>
      <c r="K13" s="17"/>
      <c r="L13" s="27"/>
      <c r="M13" s="27"/>
      <c r="N13" s="14"/>
    </row>
    <row r="14" spans="1:14" ht="14.25" customHeight="1">
      <c r="A14" s="24">
        <v>3</v>
      </c>
      <c r="B14" s="25"/>
      <c r="C14" s="17"/>
      <c r="D14" s="26" t="s">
        <v>15</v>
      </c>
      <c r="E14" s="180" t="e">
        <f>AVERAGE(B12:B61)</f>
        <v>#DIV/0!</v>
      </c>
      <c r="F14" s="180"/>
      <c r="G14" s="180"/>
      <c r="H14" s="27"/>
      <c r="I14" s="17"/>
      <c r="J14" s="26" t="s">
        <v>16</v>
      </c>
      <c r="K14" s="176" t="e">
        <f>STDEV(B12:B61)</f>
        <v>#DIV/0!</v>
      </c>
      <c r="L14" s="176"/>
      <c r="M14" s="176"/>
      <c r="N14" s="14"/>
    </row>
    <row r="15" spans="1:14" ht="14.25" customHeight="1">
      <c r="A15" s="24">
        <v>4</v>
      </c>
      <c r="B15" s="25"/>
      <c r="C15" s="17"/>
      <c r="D15" s="27"/>
      <c r="E15" s="27"/>
      <c r="F15" s="27"/>
      <c r="G15" s="27"/>
      <c r="H15" s="27"/>
      <c r="I15" s="17"/>
      <c r="J15" s="17"/>
      <c r="K15" s="17"/>
      <c r="L15" s="27"/>
      <c r="M15" s="27"/>
      <c r="N15" s="14"/>
    </row>
    <row r="16" spans="1:14" ht="14.25" customHeight="1">
      <c r="A16" s="24">
        <v>5</v>
      </c>
      <c r="B16" s="25"/>
      <c r="C16" s="17"/>
      <c r="D16" s="28" t="s">
        <v>17</v>
      </c>
      <c r="E16" s="165">
        <f>MAX(B12:B61)</f>
        <v>0</v>
      </c>
      <c r="F16" s="165"/>
      <c r="G16" s="165"/>
      <c r="H16" s="17"/>
      <c r="I16" s="17"/>
      <c r="J16" s="26" t="s">
        <v>18</v>
      </c>
      <c r="K16" s="163" t="e">
        <f>S_Meßmittel*6</f>
        <v>#DIV/0!</v>
      </c>
      <c r="L16" s="163"/>
      <c r="M16" s="163"/>
      <c r="N16" s="13"/>
    </row>
    <row r="17" spans="1:14" s="29" customFormat="1" ht="14.25" customHeight="1">
      <c r="A17" s="24">
        <v>6</v>
      </c>
      <c r="B17" s="25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14"/>
    </row>
    <row r="18" spans="1:14" ht="14.25" customHeight="1">
      <c r="A18" s="24">
        <v>7</v>
      </c>
      <c r="B18" s="25"/>
      <c r="C18" s="17"/>
      <c r="D18" s="28" t="s">
        <v>19</v>
      </c>
      <c r="E18" s="165">
        <f>MIN(B12:B61)</f>
        <v>0</v>
      </c>
      <c r="F18" s="165"/>
      <c r="G18" s="165"/>
      <c r="H18" s="27"/>
      <c r="I18" s="17"/>
      <c r="J18" s="26"/>
      <c r="K18" s="164"/>
      <c r="L18" s="164"/>
      <c r="M18" s="164"/>
      <c r="N18" s="14"/>
    </row>
    <row r="19" spans="1:14" ht="14.25" customHeight="1" thickBot="1">
      <c r="A19" s="24">
        <v>8</v>
      </c>
      <c r="B19" s="25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</row>
    <row r="20" spans="1:14" ht="14.25" customHeight="1" thickBot="1" thickTop="1">
      <c r="A20" s="24">
        <v>9</v>
      </c>
      <c r="B20" s="25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</row>
    <row r="21" spans="1:14" ht="14.25" customHeight="1">
      <c r="A21" s="24">
        <v>10</v>
      </c>
      <c r="B21" s="25"/>
      <c r="C21" s="1"/>
      <c r="D21" s="35"/>
      <c r="E21" s="36"/>
      <c r="F21" s="36"/>
      <c r="G21" s="36"/>
      <c r="H21" s="36"/>
      <c r="I21" s="36"/>
      <c r="J21" s="36"/>
      <c r="K21" s="36"/>
      <c r="L21" s="36"/>
      <c r="M21" s="37"/>
      <c r="N21" s="38"/>
    </row>
    <row r="22" spans="1:14" ht="14.25" customHeight="1">
      <c r="A22" s="24">
        <v>11</v>
      </c>
      <c r="B22" s="25"/>
      <c r="C22" s="1"/>
      <c r="D22" s="39"/>
      <c r="E22" s="27"/>
      <c r="F22" s="27"/>
      <c r="G22" s="27"/>
      <c r="H22" s="27"/>
      <c r="I22" s="27"/>
      <c r="J22" s="27"/>
      <c r="K22" s="27"/>
      <c r="L22" s="27"/>
      <c r="M22" s="40"/>
      <c r="N22" s="38"/>
    </row>
    <row r="23" spans="1:14" ht="14.25" customHeight="1">
      <c r="A23" s="24">
        <v>12</v>
      </c>
      <c r="B23" s="25"/>
      <c r="C23" s="1"/>
      <c r="D23" s="39"/>
      <c r="E23" s="27"/>
      <c r="F23" s="27"/>
      <c r="G23" s="27"/>
      <c r="H23" s="27"/>
      <c r="I23" s="27"/>
      <c r="J23" s="27"/>
      <c r="K23" s="27"/>
      <c r="L23" s="27"/>
      <c r="M23" s="40"/>
      <c r="N23" s="41"/>
    </row>
    <row r="24" spans="1:14" ht="14.25" customHeight="1">
      <c r="A24" s="24">
        <v>13</v>
      </c>
      <c r="B24" s="25"/>
      <c r="C24" s="1"/>
      <c r="D24" s="39"/>
      <c r="E24" s="27"/>
      <c r="F24" s="27"/>
      <c r="G24" s="27"/>
      <c r="H24" s="27"/>
      <c r="I24" s="27"/>
      <c r="J24" s="27"/>
      <c r="K24" s="27"/>
      <c r="L24" s="27"/>
      <c r="M24" s="40"/>
      <c r="N24" s="38"/>
    </row>
    <row r="25" spans="1:14" ht="14.25" customHeight="1">
      <c r="A25" s="24">
        <v>14</v>
      </c>
      <c r="B25" s="25"/>
      <c r="C25" s="1"/>
      <c r="D25" s="39"/>
      <c r="E25" s="27"/>
      <c r="F25" s="27"/>
      <c r="G25" s="27"/>
      <c r="H25" s="27"/>
      <c r="I25" s="27"/>
      <c r="J25" s="27"/>
      <c r="K25" s="27"/>
      <c r="L25" s="27"/>
      <c r="M25" s="40"/>
      <c r="N25" s="38"/>
    </row>
    <row r="26" spans="1:14" ht="14.25" customHeight="1">
      <c r="A26" s="24">
        <v>15</v>
      </c>
      <c r="B26" s="25"/>
      <c r="C26" s="1"/>
      <c r="D26" s="39"/>
      <c r="E26" s="27"/>
      <c r="F26" s="27"/>
      <c r="G26" s="27"/>
      <c r="H26" s="27"/>
      <c r="I26" s="27"/>
      <c r="J26" s="27"/>
      <c r="K26" s="27"/>
      <c r="L26" s="27"/>
      <c r="M26" s="40"/>
      <c r="N26" s="38"/>
    </row>
    <row r="27" spans="1:14" ht="14.25" customHeight="1">
      <c r="A27" s="24">
        <v>16</v>
      </c>
      <c r="B27" s="25"/>
      <c r="C27" s="1"/>
      <c r="D27" s="39"/>
      <c r="E27" s="27"/>
      <c r="F27" s="27"/>
      <c r="G27" s="27"/>
      <c r="H27" s="27"/>
      <c r="I27" s="27"/>
      <c r="J27" s="27"/>
      <c r="K27" s="27"/>
      <c r="L27" s="27"/>
      <c r="M27" s="40"/>
      <c r="N27" s="38"/>
    </row>
    <row r="28" spans="1:14" ht="14.25" customHeight="1">
      <c r="A28" s="24">
        <v>17</v>
      </c>
      <c r="B28" s="25"/>
      <c r="C28" s="1"/>
      <c r="D28" s="39"/>
      <c r="E28" s="27"/>
      <c r="F28" s="27"/>
      <c r="G28" s="27"/>
      <c r="H28" s="27"/>
      <c r="I28" s="27"/>
      <c r="J28" s="27"/>
      <c r="K28" s="27"/>
      <c r="L28" s="27"/>
      <c r="M28" s="40"/>
      <c r="N28" s="38"/>
    </row>
    <row r="29" spans="1:14" ht="14.25" customHeight="1" thickBot="1">
      <c r="A29" s="24">
        <v>18</v>
      </c>
      <c r="B29" s="25"/>
      <c r="C29" s="1"/>
      <c r="D29" s="42"/>
      <c r="E29" s="43"/>
      <c r="F29" s="43"/>
      <c r="G29" s="43"/>
      <c r="H29" s="43"/>
      <c r="I29" s="43"/>
      <c r="J29" s="43"/>
      <c r="K29" s="43"/>
      <c r="L29" s="43"/>
      <c r="M29" s="44"/>
      <c r="N29" s="38"/>
    </row>
    <row r="30" spans="1:14" ht="14.25" customHeight="1" thickBot="1">
      <c r="A30" s="24">
        <v>19</v>
      </c>
      <c r="B30" s="25"/>
      <c r="C30" s="1"/>
      <c r="N30" s="38"/>
    </row>
    <row r="31" spans="1:14" ht="14.25" customHeight="1">
      <c r="A31" s="24">
        <v>20</v>
      </c>
      <c r="B31" s="25"/>
      <c r="C31" s="1"/>
      <c r="D31" s="45"/>
      <c r="E31" s="46"/>
      <c r="F31" s="47"/>
      <c r="G31" s="48"/>
      <c r="H31" s="47"/>
      <c r="I31" s="49"/>
      <c r="J31" s="47"/>
      <c r="K31" s="50"/>
      <c r="L31" s="51"/>
      <c r="M31" s="52"/>
      <c r="N31" s="38"/>
    </row>
    <row r="32" spans="1:14" ht="13.5" customHeight="1">
      <c r="A32" s="24">
        <v>21</v>
      </c>
      <c r="B32" s="25"/>
      <c r="C32" s="1"/>
      <c r="D32" s="53"/>
      <c r="E32" s="54"/>
      <c r="F32" s="55" t="s">
        <v>20</v>
      </c>
      <c r="G32" s="56"/>
      <c r="H32" s="57"/>
      <c r="I32" s="58"/>
      <c r="J32" s="59"/>
      <c r="K32" s="60"/>
      <c r="L32" s="61"/>
      <c r="M32" s="62"/>
      <c r="N32" s="41"/>
    </row>
    <row r="33" spans="1:14" ht="14.25" customHeight="1">
      <c r="A33" s="24">
        <v>22</v>
      </c>
      <c r="B33" s="25"/>
      <c r="C33" s="1"/>
      <c r="D33" s="53" t="s">
        <v>21</v>
      </c>
      <c r="E33" s="54" t="s">
        <v>22</v>
      </c>
      <c r="F33" s="63" t="s">
        <v>23</v>
      </c>
      <c r="G33" s="56"/>
      <c r="H33" s="57"/>
      <c r="I33" s="64"/>
      <c r="J33" s="64"/>
      <c r="K33" s="65"/>
      <c r="L33" s="66" t="e">
        <f>0.2*Toleranz/(6*S_Meßmittel)</f>
        <v>#DIV/0!</v>
      </c>
      <c r="M33" s="62"/>
      <c r="N33" s="38"/>
    </row>
    <row r="34" spans="1:14" ht="14.25" customHeight="1">
      <c r="A34" s="24">
        <v>23</v>
      </c>
      <c r="B34" s="25"/>
      <c r="C34" s="1"/>
      <c r="D34" s="53"/>
      <c r="E34" s="54"/>
      <c r="F34" s="67" t="s">
        <v>24</v>
      </c>
      <c r="G34" s="56"/>
      <c r="H34" s="57"/>
      <c r="I34" s="58"/>
      <c r="J34" s="59"/>
      <c r="K34" s="60"/>
      <c r="L34" s="68"/>
      <c r="M34" s="62"/>
      <c r="N34" s="41"/>
    </row>
    <row r="35" spans="1:14" ht="14.25" customHeight="1" thickBot="1">
      <c r="A35" s="24">
        <v>24</v>
      </c>
      <c r="B35" s="25"/>
      <c r="C35" s="1"/>
      <c r="D35" s="69"/>
      <c r="E35" s="70"/>
      <c r="F35" s="71"/>
      <c r="G35" s="72"/>
      <c r="H35" s="73"/>
      <c r="I35" s="74"/>
      <c r="J35" s="75"/>
      <c r="K35" s="76"/>
      <c r="L35" s="77"/>
      <c r="M35" s="78"/>
      <c r="N35" s="41"/>
    </row>
    <row r="36" spans="1:14" ht="14.25" customHeight="1">
      <c r="A36" s="24">
        <v>25</v>
      </c>
      <c r="B36" s="25"/>
      <c r="C36" s="1"/>
      <c r="D36" s="79"/>
      <c r="E36" s="80"/>
      <c r="F36" s="81"/>
      <c r="G36" s="82"/>
      <c r="H36" s="83"/>
      <c r="I36" s="84"/>
      <c r="J36" s="85"/>
      <c r="K36" s="86"/>
      <c r="L36" s="83"/>
      <c r="M36" s="52"/>
      <c r="N36" s="41"/>
    </row>
    <row r="37" spans="1:14" ht="14.25" customHeight="1">
      <c r="A37" s="24">
        <v>26</v>
      </c>
      <c r="B37" s="25"/>
      <c r="C37" s="1"/>
      <c r="D37" s="68"/>
      <c r="E37" s="54"/>
      <c r="F37" s="87" t="s">
        <v>25</v>
      </c>
      <c r="G37" s="56"/>
      <c r="H37" s="88"/>
      <c r="I37" s="89"/>
      <c r="J37" s="90"/>
      <c r="K37" s="91"/>
      <c r="L37" s="88"/>
      <c r="M37" s="62"/>
      <c r="N37" s="41"/>
    </row>
    <row r="38" spans="1:14" ht="14.25" customHeight="1">
      <c r="A38" s="24">
        <v>27</v>
      </c>
      <c r="B38" s="25"/>
      <c r="C38" s="1"/>
      <c r="D38" s="68" t="s">
        <v>26</v>
      </c>
      <c r="E38" s="54" t="s">
        <v>22</v>
      </c>
      <c r="F38" s="63" t="s">
        <v>27</v>
      </c>
      <c r="G38" s="56"/>
      <c r="H38" s="88"/>
      <c r="I38" s="89"/>
      <c r="J38" s="90"/>
      <c r="K38" s="91"/>
      <c r="L38" s="92" t="e">
        <f>((X_Normal+0.1*Toleranz)-Xquer_Meßm)/(3*S_Meßmittel)</f>
        <v>#DIV/0!</v>
      </c>
      <c r="M38" s="62"/>
      <c r="N38" s="41"/>
    </row>
    <row r="39" spans="1:14" ht="14.25" customHeight="1">
      <c r="A39" s="24">
        <v>28</v>
      </c>
      <c r="B39" s="25"/>
      <c r="C39" s="1"/>
      <c r="D39" s="68"/>
      <c r="E39" s="54"/>
      <c r="F39" s="88"/>
      <c r="G39" s="93" t="s">
        <v>28</v>
      </c>
      <c r="H39" s="88"/>
      <c r="I39" s="89"/>
      <c r="J39" s="90"/>
      <c r="K39" s="91"/>
      <c r="L39" s="88"/>
      <c r="M39" s="62"/>
      <c r="N39" s="41"/>
    </row>
    <row r="40" spans="1:14" ht="14.25" customHeight="1" thickBot="1">
      <c r="A40" s="24">
        <v>29</v>
      </c>
      <c r="B40" s="25"/>
      <c r="C40" s="1"/>
      <c r="D40" s="77"/>
      <c r="E40" s="94"/>
      <c r="F40" s="95"/>
      <c r="G40" s="96"/>
      <c r="H40" s="97"/>
      <c r="I40" s="98"/>
      <c r="J40" s="99"/>
      <c r="K40" s="76"/>
      <c r="L40" s="97"/>
      <c r="M40" s="78"/>
      <c r="N40" s="38"/>
    </row>
    <row r="41" spans="1:14" ht="14.25" customHeight="1">
      <c r="A41" s="24">
        <v>30</v>
      </c>
      <c r="B41" s="25"/>
      <c r="C41" s="1"/>
      <c r="D41" s="79"/>
      <c r="E41" s="80"/>
      <c r="F41" s="81"/>
      <c r="G41" s="82"/>
      <c r="H41" s="83"/>
      <c r="I41" s="84"/>
      <c r="J41" s="85"/>
      <c r="K41" s="86"/>
      <c r="L41" s="83"/>
      <c r="M41" s="52"/>
      <c r="N41" s="100"/>
    </row>
    <row r="42" spans="1:14" ht="14.25" customHeight="1">
      <c r="A42" s="24">
        <v>31</v>
      </c>
      <c r="B42" s="25"/>
      <c r="C42" s="1"/>
      <c r="D42" s="68"/>
      <c r="E42" s="54"/>
      <c r="F42" s="87" t="s">
        <v>29</v>
      </c>
      <c r="G42" s="56"/>
      <c r="H42" s="88"/>
      <c r="I42" s="89"/>
      <c r="J42" s="90"/>
      <c r="K42" s="91"/>
      <c r="L42" s="88"/>
      <c r="M42" s="62"/>
      <c r="N42" s="100"/>
    </row>
    <row r="43" spans="1:14" ht="14.25" customHeight="1">
      <c r="A43" s="24">
        <v>32</v>
      </c>
      <c r="B43" s="25"/>
      <c r="C43" s="1"/>
      <c r="D43" s="68" t="s">
        <v>30</v>
      </c>
      <c r="E43" s="54" t="s">
        <v>22</v>
      </c>
      <c r="F43" s="63" t="s">
        <v>27</v>
      </c>
      <c r="G43" s="56"/>
      <c r="H43" s="88"/>
      <c r="I43" s="89"/>
      <c r="J43" s="90"/>
      <c r="K43" s="91"/>
      <c r="L43" s="92" t="e">
        <f>(Xquer_Meßm-(X_Normal-0.1*Toleranz))/(3*S_Meßmittel)</f>
        <v>#DIV/0!</v>
      </c>
      <c r="M43" s="62"/>
      <c r="N43" s="100"/>
    </row>
    <row r="44" spans="1:14" ht="14.25" customHeight="1">
      <c r="A44" s="24">
        <v>33</v>
      </c>
      <c r="B44" s="25"/>
      <c r="C44" s="1"/>
      <c r="D44" s="68"/>
      <c r="E44" s="54"/>
      <c r="F44" s="88"/>
      <c r="G44" s="93" t="s">
        <v>28</v>
      </c>
      <c r="H44" s="88"/>
      <c r="I44" s="89"/>
      <c r="J44" s="90"/>
      <c r="K44" s="101"/>
      <c r="L44" s="88"/>
      <c r="M44" s="62"/>
      <c r="N44" s="41"/>
    </row>
    <row r="45" spans="1:14" ht="14.25" customHeight="1" thickBot="1">
      <c r="A45" s="24">
        <v>34</v>
      </c>
      <c r="B45" s="25"/>
      <c r="C45" s="1"/>
      <c r="D45" s="77"/>
      <c r="E45" s="94"/>
      <c r="F45" s="97"/>
      <c r="G45" s="102"/>
      <c r="H45" s="97"/>
      <c r="I45" s="98"/>
      <c r="J45" s="99"/>
      <c r="K45" s="103"/>
      <c r="L45" s="97"/>
      <c r="M45" s="78"/>
      <c r="N45" s="41"/>
    </row>
    <row r="46" spans="1:14" s="107" customFormat="1" ht="14.25" customHeight="1">
      <c r="A46" s="24">
        <v>35</v>
      </c>
      <c r="B46" s="25"/>
      <c r="C46" s="1"/>
      <c r="D46" s="79"/>
      <c r="E46" s="80"/>
      <c r="F46" s="83"/>
      <c r="G46" s="104"/>
      <c r="H46" s="83"/>
      <c r="I46" s="84"/>
      <c r="J46" s="85"/>
      <c r="K46" s="105"/>
      <c r="L46" s="83"/>
      <c r="M46" s="52"/>
      <c r="N46" s="106"/>
    </row>
    <row r="47" spans="1:14" s="107" customFormat="1" ht="14.25" customHeight="1">
      <c r="A47" s="24">
        <v>36</v>
      </c>
      <c r="B47" s="25"/>
      <c r="C47" s="1"/>
      <c r="D47" s="68" t="s">
        <v>31</v>
      </c>
      <c r="E47" s="108" t="s">
        <v>32</v>
      </c>
      <c r="F47" s="17"/>
      <c r="G47" s="93"/>
      <c r="H47" s="88"/>
      <c r="I47" s="89"/>
      <c r="J47" s="90"/>
      <c r="K47" s="101"/>
      <c r="L47" s="92" t="e">
        <f>MIN(L38,L43)</f>
        <v>#DIV/0!</v>
      </c>
      <c r="M47" s="62"/>
      <c r="N47" s="106"/>
    </row>
    <row r="48" spans="1:14" ht="14.25" customHeight="1">
      <c r="A48" s="24">
        <v>37</v>
      </c>
      <c r="B48" s="25"/>
      <c r="C48" s="1"/>
      <c r="D48" s="68"/>
      <c r="E48" s="68" t="s">
        <v>37</v>
      </c>
      <c r="F48" s="17"/>
      <c r="G48" s="56"/>
      <c r="H48" s="88"/>
      <c r="I48" s="89"/>
      <c r="J48" s="90"/>
      <c r="K48" s="101"/>
      <c r="L48" s="59"/>
      <c r="M48" s="60"/>
      <c r="N48" s="41"/>
    </row>
    <row r="49" spans="1:14" ht="14.25" customHeight="1" thickBot="1">
      <c r="A49" s="24">
        <v>38</v>
      </c>
      <c r="B49" s="25"/>
      <c r="C49" s="1"/>
      <c r="D49" s="109"/>
      <c r="E49" s="110"/>
      <c r="F49" s="99"/>
      <c r="G49" s="98"/>
      <c r="H49" s="99"/>
      <c r="I49" s="98"/>
      <c r="J49" s="99"/>
      <c r="K49" s="103"/>
      <c r="L49" s="75"/>
      <c r="M49" s="111"/>
      <c r="N49" s="41"/>
    </row>
    <row r="50" spans="1:14" ht="14.25" customHeight="1" thickBot="1">
      <c r="A50" s="24">
        <v>39</v>
      </c>
      <c r="B50" s="25"/>
      <c r="C50" s="1"/>
      <c r="D50" s="1"/>
      <c r="E50" s="1"/>
      <c r="F50" s="17"/>
      <c r="G50" s="17"/>
      <c r="H50" s="17"/>
      <c r="I50" s="17"/>
      <c r="J50" s="17"/>
      <c r="K50" s="17"/>
      <c r="L50" s="17"/>
      <c r="M50" s="17"/>
      <c r="N50" s="41"/>
    </row>
    <row r="51" spans="1:14" ht="14.25" customHeight="1">
      <c r="A51" s="24">
        <v>40</v>
      </c>
      <c r="B51" s="25"/>
      <c r="C51" s="1"/>
      <c r="D51" s="112"/>
      <c r="E51" s="84"/>
      <c r="F51" s="113"/>
      <c r="G51" s="49"/>
      <c r="H51" s="114"/>
      <c r="I51" s="115"/>
      <c r="J51" s="84"/>
      <c r="K51" s="113"/>
      <c r="L51" s="49"/>
      <c r="M51" s="114"/>
      <c r="N51" s="41"/>
    </row>
    <row r="52" spans="1:14" ht="14.25" customHeight="1">
      <c r="A52" s="24">
        <v>41</v>
      </c>
      <c r="B52" s="25"/>
      <c r="C52" s="1"/>
      <c r="D52" s="181" t="s">
        <v>33</v>
      </c>
      <c r="E52" s="182"/>
      <c r="F52" s="182"/>
      <c r="G52" s="116"/>
      <c r="H52" s="117"/>
      <c r="I52" s="183" t="s">
        <v>34</v>
      </c>
      <c r="J52" s="184"/>
      <c r="K52" s="184"/>
      <c r="L52" s="116"/>
      <c r="M52" s="117"/>
      <c r="N52" s="41"/>
    </row>
    <row r="53" spans="1:14" ht="14.25" customHeight="1">
      <c r="A53" s="24">
        <v>42</v>
      </c>
      <c r="B53" s="25"/>
      <c r="C53" s="1"/>
      <c r="D53" s="118"/>
      <c r="E53" s="58"/>
      <c r="F53" s="59"/>
      <c r="G53" s="58"/>
      <c r="H53" s="117"/>
      <c r="I53" s="118"/>
      <c r="J53" s="58"/>
      <c r="K53" s="59"/>
      <c r="L53" s="58"/>
      <c r="M53" s="117"/>
      <c r="N53" s="41"/>
    </row>
    <row r="54" spans="1:14" ht="14.25" customHeight="1">
      <c r="A54" s="24">
        <v>43</v>
      </c>
      <c r="B54" s="25"/>
      <c r="C54" s="1"/>
      <c r="D54" s="119"/>
      <c r="E54" s="120"/>
      <c r="F54" s="120"/>
      <c r="G54" s="120"/>
      <c r="H54" s="121"/>
      <c r="I54" s="119"/>
      <c r="J54" s="120"/>
      <c r="K54" s="120"/>
      <c r="L54" s="120"/>
      <c r="M54" s="121"/>
      <c r="N54" s="41"/>
    </row>
    <row r="55" spans="1:14" ht="14.25" customHeight="1">
      <c r="A55" s="24">
        <v>44</v>
      </c>
      <c r="B55" s="25"/>
      <c r="C55" s="1"/>
      <c r="D55" s="118"/>
      <c r="E55" s="58"/>
      <c r="F55" s="59"/>
      <c r="G55" s="116"/>
      <c r="H55" s="117"/>
      <c r="I55" s="118"/>
      <c r="J55" s="58"/>
      <c r="K55" s="59"/>
      <c r="L55" s="116"/>
      <c r="M55" s="117"/>
      <c r="N55" s="41"/>
    </row>
    <row r="56" spans="1:14" ht="14.25" customHeight="1" thickBot="1">
      <c r="A56" s="24">
        <v>45</v>
      </c>
      <c r="B56" s="25"/>
      <c r="C56" s="1"/>
      <c r="D56" s="122"/>
      <c r="E56" s="74"/>
      <c r="F56" s="75"/>
      <c r="G56" s="74"/>
      <c r="H56" s="111"/>
      <c r="I56" s="122"/>
      <c r="J56" s="74"/>
      <c r="K56" s="75"/>
      <c r="L56" s="74"/>
      <c r="M56" s="111"/>
      <c r="N56" s="123"/>
    </row>
    <row r="57" spans="1:14" ht="13.5" thickBot="1">
      <c r="A57" s="24">
        <v>46</v>
      </c>
      <c r="B57" s="25"/>
      <c r="C57" s="1"/>
      <c r="D57" s="27"/>
      <c r="E57" s="1"/>
      <c r="F57" s="1"/>
      <c r="G57" s="17"/>
      <c r="H57" s="17"/>
      <c r="I57" s="17"/>
      <c r="J57" s="17"/>
      <c r="K57" s="17"/>
      <c r="L57" s="1"/>
      <c r="M57" s="1"/>
      <c r="N57" s="41"/>
    </row>
    <row r="58" spans="1:14" ht="12.75">
      <c r="A58" s="24">
        <v>47</v>
      </c>
      <c r="B58" s="25"/>
      <c r="C58" s="1"/>
      <c r="D58" s="112"/>
      <c r="E58" s="124"/>
      <c r="F58" s="84"/>
      <c r="G58" s="124"/>
      <c r="H58" s="50"/>
      <c r="I58" s="112"/>
      <c r="J58" s="124"/>
      <c r="K58" s="170"/>
      <c r="L58" s="170"/>
      <c r="M58" s="171"/>
      <c r="N58" s="41"/>
    </row>
    <row r="59" spans="1:14" ht="12.75">
      <c r="A59" s="24">
        <v>48</v>
      </c>
      <c r="B59" s="25"/>
      <c r="C59" s="1"/>
      <c r="D59" s="61"/>
      <c r="E59" s="89" t="s">
        <v>35</v>
      </c>
      <c r="F59" s="168"/>
      <c r="G59" s="168"/>
      <c r="H59" s="169"/>
      <c r="I59" s="125" t="s">
        <v>36</v>
      </c>
      <c r="J59" s="17"/>
      <c r="K59" s="172"/>
      <c r="L59" s="172"/>
      <c r="M59" s="173"/>
      <c r="N59" s="41"/>
    </row>
    <row r="60" spans="1:14" ht="13.5" thickBot="1">
      <c r="A60" s="24">
        <v>49</v>
      </c>
      <c r="B60" s="25"/>
      <c r="C60" s="1"/>
      <c r="D60" s="126"/>
      <c r="E60" s="127"/>
      <c r="F60" s="127"/>
      <c r="G60" s="127"/>
      <c r="H60" s="128"/>
      <c r="I60" s="122"/>
      <c r="J60" s="75"/>
      <c r="K60" s="174"/>
      <c r="L60" s="174"/>
      <c r="M60" s="175"/>
      <c r="N60" s="41"/>
    </row>
    <row r="61" spans="1:14" ht="13.5" thickBot="1">
      <c r="A61" s="129">
        <v>50</v>
      </c>
      <c r="B61" s="130"/>
      <c r="C61" s="30"/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131"/>
    </row>
    <row r="62" spans="3:14" ht="13.5" thickTop="1">
      <c r="C62" s="1"/>
      <c r="D62" s="27"/>
      <c r="E62" s="5"/>
      <c r="F62" s="5"/>
      <c r="G62" s="5"/>
      <c r="H62" s="5"/>
      <c r="I62" s="5"/>
      <c r="J62" s="5"/>
      <c r="K62" s="5"/>
      <c r="L62" s="5"/>
      <c r="M62" s="5"/>
      <c r="N62" s="34"/>
    </row>
    <row r="63" spans="3:14" ht="12.75">
      <c r="C63" s="1"/>
      <c r="D63" s="27"/>
      <c r="N63" s="132"/>
    </row>
    <row r="64" spans="3:14" ht="12.75">
      <c r="C64" s="1"/>
      <c r="D64" s="27"/>
      <c r="N64" s="132"/>
    </row>
    <row r="65" spans="3:14" ht="12.75">
      <c r="C65" s="1"/>
      <c r="D65" s="27"/>
      <c r="N65" s="132"/>
    </row>
    <row r="66" spans="3:14" ht="12.75">
      <c r="C66" s="1"/>
      <c r="D66" s="27"/>
      <c r="N66" s="132"/>
    </row>
    <row r="67" spans="3:14" ht="12.75">
      <c r="C67" s="1"/>
      <c r="D67" s="27"/>
      <c r="N67" s="132"/>
    </row>
    <row r="68" spans="3:14" ht="12.75">
      <c r="C68" s="1"/>
      <c r="D68" s="27"/>
      <c r="N68" s="132"/>
    </row>
    <row r="69" spans="3:14" ht="12.75">
      <c r="C69" s="1"/>
      <c r="D69" s="27"/>
      <c r="N69" s="132"/>
    </row>
    <row r="70" spans="3:14" ht="12.75">
      <c r="C70" s="1"/>
      <c r="D70" s="27"/>
      <c r="N70" s="132"/>
    </row>
    <row r="71" spans="3:14" ht="12.75">
      <c r="C71" s="1"/>
      <c r="D71" s="27"/>
      <c r="N71" s="132"/>
    </row>
    <row r="72" spans="3:14" ht="12.75">
      <c r="C72" s="1"/>
      <c r="D72" s="27"/>
      <c r="N72" s="132"/>
    </row>
    <row r="73" spans="3:14" ht="12.75">
      <c r="C73" s="1"/>
      <c r="D73" s="27"/>
      <c r="N73" s="132"/>
    </row>
    <row r="74" spans="3:14" ht="12.75">
      <c r="C74" s="1"/>
      <c r="D74" s="27"/>
      <c r="N74" s="132"/>
    </row>
    <row r="75" spans="3:14" ht="12.75">
      <c r="C75" s="1"/>
      <c r="D75" s="27"/>
      <c r="N75" s="132"/>
    </row>
    <row r="76" spans="3:14" ht="12.75">
      <c r="C76" s="1"/>
      <c r="D76" s="27"/>
      <c r="N76" s="132"/>
    </row>
    <row r="77" spans="3:14" ht="12.75">
      <c r="C77" s="1"/>
      <c r="D77" s="27"/>
      <c r="N77" s="132"/>
    </row>
    <row r="78" spans="3:14" ht="12.75">
      <c r="C78" s="1"/>
      <c r="D78" s="27"/>
      <c r="N78" s="132"/>
    </row>
    <row r="79" spans="3:14" ht="12.75">
      <c r="C79" s="1"/>
      <c r="D79" s="27"/>
      <c r="N79" s="132"/>
    </row>
    <row r="80" spans="3:14" ht="12.75">
      <c r="C80" s="1"/>
      <c r="D80" s="27"/>
      <c r="N80" s="132"/>
    </row>
    <row r="81" spans="3:14" ht="12.75">
      <c r="C81" s="1"/>
      <c r="D81" s="27"/>
      <c r="N81" s="132"/>
    </row>
    <row r="82" spans="3:14" ht="12.75">
      <c r="C82" s="1"/>
      <c r="D82" s="27"/>
      <c r="N82" s="132"/>
    </row>
    <row r="83" spans="3:14" ht="12.75">
      <c r="C83" s="1"/>
      <c r="D83" s="27"/>
      <c r="N83" s="132"/>
    </row>
    <row r="84" spans="3:14" ht="12.75">
      <c r="C84" s="1"/>
      <c r="D84" s="27"/>
      <c r="N84" s="132"/>
    </row>
    <row r="85" spans="3:14" ht="12.75">
      <c r="C85" s="1"/>
      <c r="D85" s="27"/>
      <c r="N85" s="132"/>
    </row>
    <row r="86" spans="3:14" ht="12.75">
      <c r="C86" s="1"/>
      <c r="D86" s="27"/>
      <c r="N86" s="132"/>
    </row>
    <row r="87" spans="3:14" ht="12.75">
      <c r="C87" s="1"/>
      <c r="D87" s="27"/>
      <c r="N87" s="132"/>
    </row>
    <row r="88" spans="3:14" ht="12.75">
      <c r="C88" s="1"/>
      <c r="D88" s="27"/>
      <c r="N88" s="132"/>
    </row>
    <row r="89" spans="3:14" ht="12.75">
      <c r="C89" s="1"/>
      <c r="D89" s="27"/>
      <c r="N89" s="132"/>
    </row>
    <row r="90" spans="3:14" ht="12.75">
      <c r="C90" s="1"/>
      <c r="D90" s="27"/>
      <c r="N90" s="132"/>
    </row>
    <row r="91" spans="3:14" ht="12.75">
      <c r="C91" s="1"/>
      <c r="D91" s="27"/>
      <c r="N91" s="132"/>
    </row>
    <row r="92" spans="3:14" ht="12.75">
      <c r="C92" s="1"/>
      <c r="D92" s="27"/>
      <c r="N92" s="132"/>
    </row>
    <row r="93" spans="3:14" ht="12.75">
      <c r="C93" s="1"/>
      <c r="D93" s="27"/>
      <c r="N93" s="132"/>
    </row>
    <row r="94" spans="3:14" ht="12.75">
      <c r="C94" s="1"/>
      <c r="D94" s="27"/>
      <c r="N94" s="132"/>
    </row>
    <row r="95" spans="3:14" ht="12.75">
      <c r="C95" s="1"/>
      <c r="D95" s="27"/>
      <c r="N95" s="132"/>
    </row>
    <row r="96" spans="3:14" ht="12.75">
      <c r="C96" s="1"/>
      <c r="D96" s="27"/>
      <c r="N96" s="132"/>
    </row>
    <row r="97" spans="3:14" ht="12.75">
      <c r="C97" s="1"/>
      <c r="D97" s="27"/>
      <c r="N97" s="132"/>
    </row>
    <row r="98" spans="3:14" ht="12.75">
      <c r="C98" s="1"/>
      <c r="D98" s="27"/>
      <c r="N98" s="132"/>
    </row>
    <row r="99" spans="3:14" ht="12.75">
      <c r="C99" s="1"/>
      <c r="D99" s="27"/>
      <c r="N99" s="132"/>
    </row>
    <row r="100" spans="3:14" ht="12.75">
      <c r="C100" s="1"/>
      <c r="D100" s="27"/>
      <c r="N100" s="132"/>
    </row>
    <row r="101" spans="3:14" ht="12.75">
      <c r="C101" s="1"/>
      <c r="D101" s="27"/>
      <c r="N101" s="132"/>
    </row>
    <row r="102" spans="3:14" ht="12.75">
      <c r="C102" s="1"/>
      <c r="D102" s="27"/>
      <c r="N102" s="132"/>
    </row>
    <row r="103" spans="3:14" ht="12.75">
      <c r="C103" s="1"/>
      <c r="D103" s="27"/>
      <c r="N103" s="132"/>
    </row>
    <row r="104" spans="3:14" ht="12.75">
      <c r="C104" s="1"/>
      <c r="D104" s="27"/>
      <c r="N104" s="132"/>
    </row>
    <row r="105" spans="3:14" ht="12.75">
      <c r="C105" s="1"/>
      <c r="D105" s="27"/>
      <c r="N105" s="132"/>
    </row>
    <row r="106" spans="3:14" ht="12.75">
      <c r="C106" s="1"/>
      <c r="D106" s="27"/>
      <c r="N106" s="132"/>
    </row>
    <row r="107" spans="3:14" ht="12.75">
      <c r="C107" s="1"/>
      <c r="D107" s="27"/>
      <c r="N107" s="132"/>
    </row>
    <row r="108" spans="3:14" ht="12.75">
      <c r="C108" s="1"/>
      <c r="D108" s="27"/>
      <c r="N108" s="132"/>
    </row>
    <row r="109" spans="3:14" ht="12.75">
      <c r="C109" s="1"/>
      <c r="D109" s="27"/>
      <c r="N109" s="132"/>
    </row>
    <row r="110" spans="3:14" ht="12.75">
      <c r="C110" s="1"/>
      <c r="D110" s="27"/>
      <c r="N110" s="132"/>
    </row>
    <row r="111" spans="3:14" ht="12.75">
      <c r="C111" s="1"/>
      <c r="D111" s="27"/>
      <c r="N111" s="132"/>
    </row>
    <row r="112" spans="3:14" ht="12.75">
      <c r="C112" s="1"/>
      <c r="D112" s="27"/>
      <c r="N112" s="132"/>
    </row>
    <row r="113" spans="3:14" ht="12.75">
      <c r="C113" s="1"/>
      <c r="D113" s="27"/>
      <c r="N113" s="132"/>
    </row>
    <row r="114" spans="3:14" ht="12.75">
      <c r="C114" s="1"/>
      <c r="D114" s="27"/>
      <c r="N114" s="132"/>
    </row>
    <row r="115" spans="3:14" ht="12.75">
      <c r="C115" s="1"/>
      <c r="D115" s="27"/>
      <c r="N115" s="132"/>
    </row>
    <row r="116" spans="3:14" ht="12.75">
      <c r="C116" s="1"/>
      <c r="D116" s="27"/>
      <c r="N116" s="132"/>
    </row>
    <row r="117" spans="3:14" ht="12.75">
      <c r="C117" s="1"/>
      <c r="D117" s="27"/>
      <c r="N117" s="132"/>
    </row>
    <row r="118" spans="3:14" ht="12.75">
      <c r="C118" s="1"/>
      <c r="D118" s="27"/>
      <c r="N118" s="132"/>
    </row>
    <row r="119" spans="3:14" ht="12.75">
      <c r="C119" s="1"/>
      <c r="D119" s="27"/>
      <c r="N119" s="132"/>
    </row>
    <row r="120" spans="3:14" ht="12.75">
      <c r="C120" s="1"/>
      <c r="D120" s="27"/>
      <c r="N120" s="132"/>
    </row>
    <row r="121" spans="3:14" ht="12.75">
      <c r="C121" s="1"/>
      <c r="D121" s="27"/>
      <c r="N121" s="132"/>
    </row>
    <row r="122" spans="3:14" ht="12.75">
      <c r="C122" s="1"/>
      <c r="D122" s="27"/>
      <c r="N122" s="132"/>
    </row>
    <row r="123" spans="3:14" ht="12.75">
      <c r="C123" s="1"/>
      <c r="D123" s="27"/>
      <c r="N123" s="132"/>
    </row>
    <row r="124" spans="3:14" ht="12.75">
      <c r="C124" s="1"/>
      <c r="D124" s="27"/>
      <c r="N124" s="132"/>
    </row>
    <row r="125" spans="3:14" ht="12.75">
      <c r="C125" s="1"/>
      <c r="D125" s="27"/>
      <c r="N125" s="132"/>
    </row>
    <row r="126" spans="3:14" ht="12.75">
      <c r="C126" s="1"/>
      <c r="D126" s="27"/>
      <c r="N126" s="132"/>
    </row>
    <row r="127" spans="3:14" ht="12.75">
      <c r="C127" s="1"/>
      <c r="D127" s="27"/>
      <c r="N127" s="132"/>
    </row>
    <row r="128" spans="3:14" ht="12.75">
      <c r="C128" s="1"/>
      <c r="D128" s="27"/>
      <c r="N128" s="132"/>
    </row>
    <row r="129" spans="3:14" ht="12.75">
      <c r="C129" s="1"/>
      <c r="D129" s="27"/>
      <c r="N129" s="132"/>
    </row>
    <row r="130" spans="3:14" ht="12.75">
      <c r="C130" s="1"/>
      <c r="D130" s="27"/>
      <c r="N130" s="132"/>
    </row>
    <row r="131" spans="3:14" ht="12.75">
      <c r="C131" s="1"/>
      <c r="D131" s="27"/>
      <c r="N131" s="132"/>
    </row>
    <row r="132" spans="3:14" ht="12.75">
      <c r="C132" s="1"/>
      <c r="D132" s="27"/>
      <c r="N132" s="132"/>
    </row>
    <row r="133" spans="3:14" ht="12.75">
      <c r="C133" s="1"/>
      <c r="D133" s="27"/>
      <c r="N133" s="132"/>
    </row>
    <row r="134" spans="3:14" ht="12.75">
      <c r="C134" s="1"/>
      <c r="D134" s="27"/>
      <c r="N134" s="132"/>
    </row>
    <row r="135" spans="3:14" ht="12.75">
      <c r="C135" s="1"/>
      <c r="D135" s="27"/>
      <c r="N135" s="132"/>
    </row>
    <row r="136" spans="3:14" ht="12.75">
      <c r="C136" s="1"/>
      <c r="D136" s="27"/>
      <c r="N136" s="132"/>
    </row>
    <row r="137" spans="3:14" ht="12.75">
      <c r="C137" s="1"/>
      <c r="D137" s="27"/>
      <c r="N137" s="132"/>
    </row>
    <row r="138" spans="3:14" ht="12.75">
      <c r="C138" s="1"/>
      <c r="D138" s="27"/>
      <c r="N138" s="132"/>
    </row>
    <row r="139" spans="3:14" ht="12.75">
      <c r="C139" s="1"/>
      <c r="D139" s="27"/>
      <c r="N139" s="132"/>
    </row>
    <row r="140" spans="3:14" ht="12.75">
      <c r="C140" s="1"/>
      <c r="D140" s="27"/>
      <c r="N140" s="132"/>
    </row>
    <row r="141" spans="3:14" ht="12.75">
      <c r="C141" s="1"/>
      <c r="D141" s="27"/>
      <c r="N141" s="132"/>
    </row>
    <row r="142" spans="3:14" ht="12.75">
      <c r="C142" s="1"/>
      <c r="D142" s="27"/>
      <c r="N142" s="132"/>
    </row>
    <row r="143" spans="3:14" ht="12.75">
      <c r="C143" s="1"/>
      <c r="D143" s="27"/>
      <c r="N143" s="132"/>
    </row>
    <row r="144" spans="3:14" ht="12.75">
      <c r="C144" s="1"/>
      <c r="D144" s="27"/>
      <c r="N144" s="132"/>
    </row>
    <row r="145" spans="3:14" ht="12.75">
      <c r="C145" s="1"/>
      <c r="D145" s="27"/>
      <c r="N145" s="132"/>
    </row>
    <row r="146" spans="3:14" ht="12.75">
      <c r="C146" s="1"/>
      <c r="D146" s="27"/>
      <c r="N146" s="132"/>
    </row>
    <row r="147" spans="3:14" ht="12.75">
      <c r="C147" s="1"/>
      <c r="D147" s="27"/>
      <c r="N147" s="132"/>
    </row>
    <row r="148" spans="3:14" ht="12.75">
      <c r="C148" s="1"/>
      <c r="D148" s="27"/>
      <c r="N148" s="132"/>
    </row>
    <row r="149" spans="3:14" ht="12.75">
      <c r="C149" s="1"/>
      <c r="D149" s="27"/>
      <c r="N149" s="132"/>
    </row>
    <row r="150" spans="3:14" ht="12.75">
      <c r="C150" s="1"/>
      <c r="D150" s="27"/>
      <c r="N150" s="132"/>
    </row>
    <row r="151" spans="3:14" ht="12.75">
      <c r="C151" s="1"/>
      <c r="D151" s="27"/>
      <c r="N151" s="132"/>
    </row>
    <row r="152" spans="3:14" ht="12.75">
      <c r="C152" s="1"/>
      <c r="D152" s="27"/>
      <c r="N152" s="132"/>
    </row>
    <row r="153" spans="3:14" ht="12.75">
      <c r="C153" s="1"/>
      <c r="D153" s="27"/>
      <c r="N153" s="132"/>
    </row>
    <row r="154" spans="3:14" ht="12.75">
      <c r="C154" s="1"/>
      <c r="D154" s="27"/>
      <c r="N154" s="132"/>
    </row>
    <row r="155" spans="3:14" ht="12.75">
      <c r="C155" s="1"/>
      <c r="D155" s="27"/>
      <c r="N155" s="132"/>
    </row>
    <row r="156" spans="3:14" ht="12.75">
      <c r="C156" s="1"/>
      <c r="D156" s="27"/>
      <c r="N156" s="132"/>
    </row>
    <row r="157" spans="3:14" ht="12.75">
      <c r="C157" s="1"/>
      <c r="D157" s="27"/>
      <c r="N157" s="132"/>
    </row>
    <row r="158" spans="3:14" ht="12.75">
      <c r="C158" s="1"/>
      <c r="D158" s="27"/>
      <c r="N158" s="132"/>
    </row>
    <row r="159" spans="3:14" ht="12.75">
      <c r="C159" s="1"/>
      <c r="D159" s="27"/>
      <c r="N159" s="132"/>
    </row>
    <row r="160" spans="3:14" ht="12.75">
      <c r="C160" s="1"/>
      <c r="D160" s="27"/>
      <c r="N160" s="132"/>
    </row>
    <row r="161" spans="3:14" ht="12.75">
      <c r="C161" s="1"/>
      <c r="D161" s="27"/>
      <c r="N161" s="132"/>
    </row>
    <row r="162" spans="3:14" ht="12.75">
      <c r="C162" s="1"/>
      <c r="D162" s="27"/>
      <c r="N162" s="132"/>
    </row>
    <row r="163" spans="3:14" ht="12.75">
      <c r="C163" s="1"/>
      <c r="D163" s="27"/>
      <c r="N163" s="132"/>
    </row>
    <row r="164" spans="3:14" ht="12.75">
      <c r="C164" s="1"/>
      <c r="D164" s="27"/>
      <c r="N164" s="132"/>
    </row>
    <row r="165" spans="3:14" ht="12.75">
      <c r="C165" s="1"/>
      <c r="D165" s="27"/>
      <c r="N165" s="132"/>
    </row>
    <row r="166" spans="3:14" ht="12.75">
      <c r="C166" s="1"/>
      <c r="D166" s="27"/>
      <c r="N166" s="132"/>
    </row>
    <row r="167" spans="3:14" ht="12.75">
      <c r="C167" s="1"/>
      <c r="D167" s="27"/>
      <c r="N167" s="132"/>
    </row>
    <row r="168" spans="3:14" ht="12.75">
      <c r="C168" s="1"/>
      <c r="D168" s="27"/>
      <c r="N168" s="132"/>
    </row>
    <row r="169" spans="3:14" ht="12.75">
      <c r="C169" s="1"/>
      <c r="D169" s="27"/>
      <c r="N169" s="132"/>
    </row>
    <row r="170" spans="3:14" ht="12.75">
      <c r="C170" s="1"/>
      <c r="D170" s="27"/>
      <c r="N170" s="132"/>
    </row>
    <row r="171" spans="3:14" ht="12.75">
      <c r="C171" s="1"/>
      <c r="D171" s="27"/>
      <c r="N171" s="132"/>
    </row>
    <row r="172" spans="3:14" ht="12.75">
      <c r="C172" s="1"/>
      <c r="D172" s="27"/>
      <c r="N172" s="132"/>
    </row>
    <row r="173" spans="3:14" ht="12.75">
      <c r="C173" s="1"/>
      <c r="D173" s="27"/>
      <c r="N173" s="132"/>
    </row>
    <row r="174" spans="3:14" ht="12.75">
      <c r="C174" s="1"/>
      <c r="D174" s="27"/>
      <c r="N174" s="132"/>
    </row>
    <row r="175" spans="3:14" ht="12.75">
      <c r="C175" s="1"/>
      <c r="D175" s="27"/>
      <c r="N175" s="132"/>
    </row>
    <row r="176" spans="3:14" ht="12.75">
      <c r="C176" s="1"/>
      <c r="D176" s="27"/>
      <c r="N176" s="132"/>
    </row>
    <row r="177" spans="3:14" ht="12.75">
      <c r="C177" s="1"/>
      <c r="D177" s="27"/>
      <c r="N177" s="132"/>
    </row>
    <row r="178" spans="3:14" ht="12.75">
      <c r="C178" s="1"/>
      <c r="D178" s="27"/>
      <c r="N178" s="132"/>
    </row>
    <row r="179" spans="3:14" ht="12.75">
      <c r="C179" s="1"/>
      <c r="D179" s="27"/>
      <c r="N179" s="132"/>
    </row>
    <row r="180" spans="3:14" ht="12.75">
      <c r="C180" s="1"/>
      <c r="D180" s="27"/>
      <c r="N180" s="132"/>
    </row>
    <row r="181" spans="3:14" ht="12.75">
      <c r="C181" s="1"/>
      <c r="D181" s="27"/>
      <c r="N181" s="132"/>
    </row>
    <row r="182" spans="3:14" ht="12.75">
      <c r="C182" s="1"/>
      <c r="D182" s="27"/>
      <c r="N182" s="132"/>
    </row>
    <row r="183" spans="3:14" ht="12.75">
      <c r="C183" s="1"/>
      <c r="D183" s="27"/>
      <c r="N183" s="132"/>
    </row>
    <row r="184" spans="3:14" ht="12.75">
      <c r="C184" s="1"/>
      <c r="D184" s="27"/>
      <c r="N184" s="132"/>
    </row>
    <row r="185" spans="3:14" ht="12.75">
      <c r="C185" s="1"/>
      <c r="D185" s="27"/>
      <c r="N185" s="132"/>
    </row>
    <row r="186" spans="3:14" ht="12.75">
      <c r="C186" s="1"/>
      <c r="D186" s="27"/>
      <c r="N186" s="132"/>
    </row>
    <row r="187" spans="3:14" ht="12.75">
      <c r="C187" s="1"/>
      <c r="D187" s="27"/>
      <c r="N187" s="132"/>
    </row>
    <row r="188" spans="3:14" ht="12.75">
      <c r="C188" s="1"/>
      <c r="D188" s="27"/>
      <c r="N188" s="132"/>
    </row>
    <row r="189" spans="3:14" ht="12.75">
      <c r="C189" s="1"/>
      <c r="D189" s="27"/>
      <c r="N189" s="132"/>
    </row>
    <row r="190" spans="3:14" ht="12.75">
      <c r="C190" s="1"/>
      <c r="D190" s="27"/>
      <c r="N190" s="132"/>
    </row>
    <row r="191" spans="3:4" ht="12.75">
      <c r="C191" s="1"/>
      <c r="D191" s="27"/>
    </row>
    <row r="192" spans="3:4" ht="12.75">
      <c r="C192" s="1"/>
      <c r="D192" s="27"/>
    </row>
    <row r="193" spans="3:4" ht="12.75">
      <c r="C193" s="1"/>
      <c r="D193" s="27"/>
    </row>
    <row r="194" spans="3:4" ht="12.75">
      <c r="C194" s="1"/>
      <c r="D194" s="27"/>
    </row>
    <row r="195" spans="3:4" ht="12.75">
      <c r="C195" s="1"/>
      <c r="D195" s="27"/>
    </row>
    <row r="196" spans="3:4" ht="12.75">
      <c r="C196" s="1"/>
      <c r="D196" s="27"/>
    </row>
    <row r="197" spans="3:4" ht="12.75">
      <c r="C197" s="1"/>
      <c r="D197" s="27"/>
    </row>
    <row r="198" spans="3:4" ht="12.75">
      <c r="C198" s="1"/>
      <c r="D198" s="27"/>
    </row>
    <row r="199" spans="3:4" ht="12.75">
      <c r="C199" s="1"/>
      <c r="D199" s="27"/>
    </row>
    <row r="200" spans="3:4" ht="12.75">
      <c r="C200" s="1"/>
      <c r="D200" s="27"/>
    </row>
    <row r="201" spans="3:4" ht="12.75">
      <c r="C201" s="1"/>
      <c r="D201" s="27"/>
    </row>
    <row r="202" spans="3:4" ht="12.75">
      <c r="C202" s="1"/>
      <c r="D202" s="27"/>
    </row>
    <row r="203" spans="3:4" ht="12.75">
      <c r="C203" s="1"/>
      <c r="D203" s="27"/>
    </row>
    <row r="204" spans="3:4" ht="12.75">
      <c r="C204" s="1"/>
      <c r="D204" s="27"/>
    </row>
    <row r="205" spans="3:4" ht="12.75">
      <c r="C205" s="1"/>
      <c r="D205" s="27"/>
    </row>
    <row r="206" spans="3:4" ht="12.75">
      <c r="C206" s="1"/>
      <c r="D206" s="27"/>
    </row>
    <row r="207" spans="3:4" ht="12.75">
      <c r="C207" s="1"/>
      <c r="D207" s="27"/>
    </row>
    <row r="208" spans="3:4" ht="12.75">
      <c r="C208" s="1"/>
      <c r="D208" s="27"/>
    </row>
    <row r="209" spans="3:4" ht="12.75">
      <c r="C209" s="1"/>
      <c r="D209" s="27"/>
    </row>
    <row r="210" spans="3:4" ht="12.75">
      <c r="C210" s="1"/>
      <c r="D210" s="27"/>
    </row>
    <row r="211" spans="3:4" ht="12.75">
      <c r="C211" s="1"/>
      <c r="D211" s="27"/>
    </row>
    <row r="212" spans="3:4" ht="12.75">
      <c r="C212" s="1"/>
      <c r="D212" s="27"/>
    </row>
    <row r="213" spans="3:4" ht="12.75">
      <c r="C213" s="1"/>
      <c r="D213" s="27"/>
    </row>
    <row r="214" spans="3:4" ht="12.75">
      <c r="C214" s="1"/>
      <c r="D214" s="27"/>
    </row>
    <row r="215" spans="3:4" ht="12.75">
      <c r="C215" s="1"/>
      <c r="D215" s="27"/>
    </row>
    <row r="216" spans="3:4" ht="12.75">
      <c r="C216" s="1"/>
      <c r="D216" s="27"/>
    </row>
    <row r="217" spans="3:4" ht="12.75">
      <c r="C217" s="1"/>
      <c r="D217" s="27"/>
    </row>
    <row r="218" spans="3:4" ht="12.75">
      <c r="C218" s="1"/>
      <c r="D218" s="27"/>
    </row>
    <row r="219" spans="3:4" ht="12.75">
      <c r="C219" s="1"/>
      <c r="D219" s="27"/>
    </row>
    <row r="220" spans="3:4" ht="12.75">
      <c r="C220" s="1"/>
      <c r="D220" s="27"/>
    </row>
    <row r="221" spans="3:4" ht="12.75">
      <c r="C221" s="1"/>
      <c r="D221" s="27"/>
    </row>
    <row r="222" spans="3:4" ht="12.75">
      <c r="C222" s="1"/>
      <c r="D222" s="27"/>
    </row>
    <row r="223" spans="3:4" ht="12.75">
      <c r="C223" s="1"/>
      <c r="D223" s="27"/>
    </row>
    <row r="224" spans="3:4" ht="12.75">
      <c r="C224" s="1"/>
      <c r="D224" s="27"/>
    </row>
    <row r="225" spans="3:4" ht="12.75">
      <c r="C225" s="1"/>
      <c r="D225" s="27"/>
    </row>
    <row r="226" spans="3:4" ht="12.75">
      <c r="C226" s="1"/>
      <c r="D226" s="27"/>
    </row>
    <row r="227" spans="3:4" ht="12.75">
      <c r="C227" s="1"/>
      <c r="D227" s="27"/>
    </row>
    <row r="228" spans="3:4" ht="12.75">
      <c r="C228" s="1"/>
      <c r="D228" s="27"/>
    </row>
    <row r="229" spans="3:4" ht="12.75">
      <c r="C229" s="1"/>
      <c r="D229" s="27"/>
    </row>
    <row r="230" spans="3:4" ht="12.75">
      <c r="C230" s="1"/>
      <c r="D230" s="27"/>
    </row>
    <row r="231" spans="3:4" ht="12.75">
      <c r="C231" s="1"/>
      <c r="D231" s="27"/>
    </row>
    <row r="232" spans="3:4" ht="12.75">
      <c r="C232" s="1"/>
      <c r="D232" s="27"/>
    </row>
    <row r="233" spans="3:4" ht="12.75">
      <c r="C233" s="1"/>
      <c r="D233" s="27"/>
    </row>
    <row r="234" spans="3:4" ht="12.75">
      <c r="C234" s="1"/>
      <c r="D234" s="27"/>
    </row>
    <row r="235" spans="3:4" ht="12.75">
      <c r="C235" s="1"/>
      <c r="D235" s="27"/>
    </row>
    <row r="236" spans="3:4" ht="12.75">
      <c r="C236" s="1"/>
      <c r="D236" s="27"/>
    </row>
    <row r="237" spans="3:4" ht="12.75">
      <c r="C237" s="1"/>
      <c r="D237" s="27"/>
    </row>
    <row r="238" spans="3:4" ht="12.75">
      <c r="C238" s="1"/>
      <c r="D238" s="27"/>
    </row>
    <row r="239" spans="3:4" ht="12.75">
      <c r="C239" s="1"/>
      <c r="D239" s="27"/>
    </row>
    <row r="240" spans="3:4" ht="12.75">
      <c r="C240" s="1"/>
      <c r="D240" s="27"/>
    </row>
    <row r="241" spans="3:4" ht="12.75">
      <c r="C241" s="1"/>
      <c r="D241" s="27"/>
    </row>
    <row r="242" spans="3:4" ht="12.75">
      <c r="C242" s="1"/>
      <c r="D242" s="27"/>
    </row>
    <row r="243" spans="3:4" ht="12.75">
      <c r="C243" s="1"/>
      <c r="D243" s="27"/>
    </row>
    <row r="244" spans="3:4" ht="12.75">
      <c r="C244" s="1"/>
      <c r="D244" s="27"/>
    </row>
    <row r="245" spans="3:4" ht="12.75">
      <c r="C245" s="1"/>
      <c r="D245" s="27"/>
    </row>
    <row r="246" spans="3:4" ht="12.75">
      <c r="C246" s="1"/>
      <c r="D246" s="27"/>
    </row>
    <row r="247" spans="3:4" ht="12.75">
      <c r="C247" s="1"/>
      <c r="D247" s="27"/>
    </row>
    <row r="248" spans="3:4" ht="12.75">
      <c r="C248" s="1"/>
      <c r="D248" s="27"/>
    </row>
    <row r="249" spans="3:4" ht="12.75">
      <c r="C249" s="1"/>
      <c r="D249" s="27"/>
    </row>
    <row r="250" spans="3:4" ht="12.75">
      <c r="C250" s="1"/>
      <c r="D250" s="27"/>
    </row>
    <row r="251" spans="3:4" ht="12.75">
      <c r="C251" s="1"/>
      <c r="D251" s="27"/>
    </row>
    <row r="252" spans="3:4" ht="12.75">
      <c r="C252" s="1"/>
      <c r="D252" s="27"/>
    </row>
    <row r="253" spans="3:4" ht="12.75">
      <c r="C253" s="1"/>
      <c r="D253" s="27"/>
    </row>
    <row r="254" spans="3:4" ht="12.75">
      <c r="C254" s="1"/>
      <c r="D254" s="27"/>
    </row>
    <row r="255" spans="3:4" ht="12.75">
      <c r="C255" s="1"/>
      <c r="D255" s="27"/>
    </row>
    <row r="256" spans="3:4" ht="12.75">
      <c r="C256" s="1"/>
      <c r="D256" s="27"/>
    </row>
    <row r="257" spans="3:4" ht="12.75">
      <c r="C257" s="1"/>
      <c r="D257" s="27"/>
    </row>
    <row r="258" spans="3:4" ht="12.75">
      <c r="C258" s="1"/>
      <c r="D258" s="27"/>
    </row>
    <row r="259" spans="3:4" ht="12.75">
      <c r="C259" s="1"/>
      <c r="D259" s="27"/>
    </row>
    <row r="260" spans="3:4" ht="12.75">
      <c r="C260" s="1"/>
      <c r="D260" s="27"/>
    </row>
    <row r="261" spans="3:4" ht="12.75">
      <c r="C261" s="1"/>
      <c r="D261" s="27"/>
    </row>
    <row r="262" spans="3:4" ht="12.75">
      <c r="C262" s="1"/>
      <c r="D262" s="27"/>
    </row>
    <row r="263" spans="3:4" ht="12.75">
      <c r="C263" s="1"/>
      <c r="D263" s="27"/>
    </row>
    <row r="264" spans="3:4" ht="12.75">
      <c r="C264" s="1"/>
      <c r="D264" s="27"/>
    </row>
    <row r="265" spans="3:4" ht="12.75">
      <c r="C265" s="1"/>
      <c r="D265" s="27"/>
    </row>
    <row r="266" spans="3:4" ht="12.75">
      <c r="C266" s="1"/>
      <c r="D266" s="27"/>
    </row>
    <row r="267" spans="3:4" ht="12.75">
      <c r="C267" s="1"/>
      <c r="D267" s="27"/>
    </row>
    <row r="268" spans="3:4" ht="12.75">
      <c r="C268" s="1"/>
      <c r="D268" s="27"/>
    </row>
    <row r="269" spans="3:4" ht="12.75">
      <c r="C269" s="1"/>
      <c r="D269" s="27"/>
    </row>
    <row r="270" spans="3:4" ht="12.75">
      <c r="C270" s="1"/>
      <c r="D270" s="27"/>
    </row>
    <row r="271" spans="3:4" ht="12.75">
      <c r="C271" s="1"/>
      <c r="D271" s="27"/>
    </row>
    <row r="272" spans="3:4" ht="12.75">
      <c r="C272" s="1"/>
      <c r="D272" s="27"/>
    </row>
    <row r="273" spans="3:4" ht="12.75">
      <c r="C273" s="1"/>
      <c r="D273" s="27"/>
    </row>
    <row r="274" spans="3:4" ht="12.75">
      <c r="C274" s="1"/>
      <c r="D274" s="27"/>
    </row>
    <row r="275" spans="3:4" ht="12.75">
      <c r="C275" s="1"/>
      <c r="D275" s="27"/>
    </row>
    <row r="276" spans="3:4" ht="12.75">
      <c r="C276" s="1"/>
      <c r="D276" s="27"/>
    </row>
    <row r="277" spans="3:4" ht="12.75">
      <c r="C277" s="1"/>
      <c r="D277" s="27"/>
    </row>
    <row r="278" spans="3:4" ht="12.75">
      <c r="C278" s="1"/>
      <c r="D278" s="27"/>
    </row>
    <row r="279" spans="3:4" ht="12.75">
      <c r="C279" s="1"/>
      <c r="D279" s="27"/>
    </row>
    <row r="280" spans="3:4" ht="12.75">
      <c r="C280" s="1"/>
      <c r="D280" s="27"/>
    </row>
    <row r="281" spans="3:4" ht="12.75">
      <c r="C281" s="1"/>
      <c r="D281" s="27"/>
    </row>
    <row r="282" spans="3:4" ht="12.75">
      <c r="C282" s="1"/>
      <c r="D282" s="27"/>
    </row>
    <row r="283" spans="3:4" ht="12.75">
      <c r="C283" s="1"/>
      <c r="D283" s="27"/>
    </row>
    <row r="284" spans="3:4" ht="12.75">
      <c r="C284" s="1"/>
      <c r="D284" s="27"/>
    </row>
    <row r="285" spans="3:4" ht="12.75">
      <c r="C285" s="1"/>
      <c r="D285" s="27"/>
    </row>
    <row r="286" spans="3:4" ht="12.75">
      <c r="C286" s="1"/>
      <c r="D286" s="27"/>
    </row>
    <row r="287" spans="3:4" ht="12.75">
      <c r="C287" s="1"/>
      <c r="D287" s="27"/>
    </row>
    <row r="288" spans="3:4" ht="12.75">
      <c r="C288" s="1"/>
      <c r="D288" s="27"/>
    </row>
    <row r="289" spans="3:4" ht="12.75">
      <c r="C289" s="1"/>
      <c r="D289" s="27"/>
    </row>
    <row r="290" spans="3:4" ht="12.75">
      <c r="C290" s="1"/>
      <c r="D290" s="27"/>
    </row>
    <row r="291" spans="3:4" ht="12.75">
      <c r="C291" s="1"/>
      <c r="D291" s="27"/>
    </row>
    <row r="292" spans="3:4" ht="12.75">
      <c r="C292" s="1"/>
      <c r="D292" s="27"/>
    </row>
    <row r="293" spans="3:4" ht="12.75">
      <c r="C293" s="1"/>
      <c r="D293" s="27"/>
    </row>
    <row r="294" spans="3:4" ht="12.75">
      <c r="C294" s="1"/>
      <c r="D294" s="27"/>
    </row>
    <row r="295" spans="3:4" ht="12.75">
      <c r="C295" s="1"/>
      <c r="D295" s="27"/>
    </row>
    <row r="296" spans="3:4" ht="12.75">
      <c r="C296" s="1"/>
      <c r="D296" s="27"/>
    </row>
    <row r="297" spans="3:4" ht="12.75">
      <c r="C297" s="1"/>
      <c r="D297" s="27"/>
    </row>
    <row r="298" spans="3:4" ht="12.75">
      <c r="C298" s="1"/>
      <c r="D298" s="27"/>
    </row>
    <row r="299" spans="3:4" ht="12.75">
      <c r="C299" s="1"/>
      <c r="D299" s="27"/>
    </row>
    <row r="300" spans="3:4" ht="12.75">
      <c r="C300" s="1"/>
      <c r="D300" s="27"/>
    </row>
    <row r="301" spans="3:4" ht="12.75">
      <c r="C301" s="1"/>
      <c r="D301" s="27"/>
    </row>
    <row r="302" spans="3:4" ht="12.75">
      <c r="C302" s="1"/>
      <c r="D302" s="27"/>
    </row>
    <row r="303" spans="3:4" ht="12.75">
      <c r="C303" s="1"/>
      <c r="D303" s="27"/>
    </row>
    <row r="304" spans="3:4" ht="12.75">
      <c r="C304" s="1"/>
      <c r="D304" s="27"/>
    </row>
    <row r="305" spans="3:4" ht="12.75">
      <c r="C305" s="1"/>
      <c r="D305" s="27"/>
    </row>
    <row r="306" spans="3:4" ht="12.75">
      <c r="C306" s="1"/>
      <c r="D306" s="27"/>
    </row>
    <row r="307" spans="3:4" ht="12.75">
      <c r="C307" s="1"/>
      <c r="D307" s="27"/>
    </row>
    <row r="308" spans="3:4" ht="12.75">
      <c r="C308" s="1"/>
      <c r="D308" s="27"/>
    </row>
    <row r="309" spans="3:4" ht="12.75">
      <c r="C309" s="1"/>
      <c r="D309" s="27"/>
    </row>
    <row r="310" spans="3:4" ht="12.75">
      <c r="C310" s="1"/>
      <c r="D310" s="27"/>
    </row>
    <row r="311" spans="3:4" ht="12.75">
      <c r="C311" s="1"/>
      <c r="D311" s="27"/>
    </row>
    <row r="312" spans="3:4" ht="12.75">
      <c r="C312" s="1"/>
      <c r="D312" s="27"/>
    </row>
    <row r="313" spans="3:4" ht="12.75">
      <c r="C313" s="1"/>
      <c r="D313" s="27"/>
    </row>
    <row r="314" spans="3:4" ht="12.75">
      <c r="C314" s="1"/>
      <c r="D314" s="27"/>
    </row>
    <row r="315" spans="3:4" ht="12.75">
      <c r="C315" s="1"/>
      <c r="D315" s="27"/>
    </row>
    <row r="316" spans="3:4" ht="12.75">
      <c r="C316" s="1"/>
      <c r="D316" s="27"/>
    </row>
    <row r="317" spans="3:4" ht="12.75">
      <c r="C317" s="1"/>
      <c r="D317" s="27"/>
    </row>
    <row r="318" spans="3:4" ht="12.75">
      <c r="C318" s="1"/>
      <c r="D318" s="27"/>
    </row>
    <row r="319" spans="3:4" ht="12.75">
      <c r="C319" s="1"/>
      <c r="D319" s="27"/>
    </row>
    <row r="320" spans="3:4" ht="12.75">
      <c r="C320" s="1"/>
      <c r="D320" s="27"/>
    </row>
    <row r="321" spans="3:4" ht="12.75">
      <c r="C321" s="1"/>
      <c r="D321" s="27"/>
    </row>
    <row r="322" spans="3:4" ht="12.75">
      <c r="C322" s="1"/>
      <c r="D322" s="27"/>
    </row>
    <row r="323" spans="3:4" ht="12.75">
      <c r="C323" s="1"/>
      <c r="D323" s="27"/>
    </row>
    <row r="324" spans="3:4" ht="12.75">
      <c r="C324" s="1"/>
      <c r="D324" s="27"/>
    </row>
    <row r="325" spans="3:4" ht="12.75">
      <c r="C325" s="1"/>
      <c r="D325" s="27"/>
    </row>
    <row r="326" spans="3:4" ht="12.75">
      <c r="C326" s="1"/>
      <c r="D326" s="27"/>
    </row>
    <row r="327" spans="3:4" ht="12.75">
      <c r="C327" s="1"/>
      <c r="D327" s="27"/>
    </row>
    <row r="328" spans="3:4" ht="12.75">
      <c r="C328" s="1"/>
      <c r="D328" s="27"/>
    </row>
    <row r="329" spans="3:4" ht="12.75">
      <c r="C329" s="1"/>
      <c r="D329" s="27"/>
    </row>
    <row r="330" spans="3:4" ht="12.75">
      <c r="C330" s="1"/>
      <c r="D330" s="27"/>
    </row>
    <row r="331" spans="3:4" ht="12.75">
      <c r="C331" s="1"/>
      <c r="D331" s="27"/>
    </row>
    <row r="332" spans="3:4" ht="12.75">
      <c r="C332" s="1"/>
      <c r="D332" s="27"/>
    </row>
    <row r="333" spans="3:4" ht="12.75">
      <c r="C333" s="1"/>
      <c r="D333" s="27"/>
    </row>
    <row r="334" spans="3:4" ht="12.75">
      <c r="C334" s="1"/>
      <c r="D334" s="27"/>
    </row>
    <row r="335" spans="3:4" ht="12.75">
      <c r="C335" s="1"/>
      <c r="D335" s="27"/>
    </row>
    <row r="336" spans="3:4" ht="12.75">
      <c r="C336" s="1"/>
      <c r="D336" s="27"/>
    </row>
    <row r="337" spans="3:4" ht="12.75">
      <c r="C337" s="1"/>
      <c r="D337" s="27"/>
    </row>
    <row r="338" spans="3:4" ht="12.75">
      <c r="C338" s="1"/>
      <c r="D338" s="27"/>
    </row>
    <row r="339" spans="3:4" ht="12.75">
      <c r="C339" s="1"/>
      <c r="D339" s="27"/>
    </row>
    <row r="340" spans="3:4" ht="12.75">
      <c r="C340" s="1"/>
      <c r="D340" s="27"/>
    </row>
    <row r="341" spans="3:4" ht="12.75">
      <c r="C341" s="1"/>
      <c r="D341" s="27"/>
    </row>
    <row r="342" spans="3:4" ht="12.75">
      <c r="C342" s="1"/>
      <c r="D342" s="27"/>
    </row>
    <row r="343" spans="3:4" ht="12.75">
      <c r="C343" s="1"/>
      <c r="D343" s="27"/>
    </row>
    <row r="344" spans="3:4" ht="12.75">
      <c r="C344" s="1"/>
      <c r="D344" s="27"/>
    </row>
    <row r="345" spans="3:4" ht="12.75">
      <c r="C345" s="1"/>
      <c r="D345" s="27"/>
    </row>
    <row r="346" spans="3:4" ht="12.75">
      <c r="C346" s="1"/>
      <c r="D346" s="27"/>
    </row>
    <row r="347" spans="3:4" ht="12.75">
      <c r="C347" s="1"/>
      <c r="D347" s="27"/>
    </row>
    <row r="348" spans="3:4" ht="12.75">
      <c r="C348" s="1"/>
      <c r="D348" s="27"/>
    </row>
    <row r="349" spans="3:4" ht="12.75">
      <c r="C349" s="1"/>
      <c r="D349" s="27"/>
    </row>
    <row r="350" spans="3:4" ht="12.75">
      <c r="C350" s="1"/>
      <c r="D350" s="27"/>
    </row>
    <row r="351" spans="3:4" ht="12.75">
      <c r="C351" s="1"/>
      <c r="D351" s="27"/>
    </row>
    <row r="352" spans="3:4" ht="12.75">
      <c r="C352" s="1"/>
      <c r="D352" s="27"/>
    </row>
    <row r="353" spans="3:4" ht="12.75">
      <c r="C353" s="1"/>
      <c r="D353" s="27"/>
    </row>
    <row r="354" spans="3:4" ht="12.75">
      <c r="C354" s="1"/>
      <c r="D354" s="27"/>
    </row>
    <row r="355" spans="3:4" ht="12.75">
      <c r="C355" s="1"/>
      <c r="D355" s="27"/>
    </row>
    <row r="356" spans="3:4" ht="12.75">
      <c r="C356" s="1"/>
      <c r="D356" s="27"/>
    </row>
    <row r="357" spans="3:4" ht="12.75">
      <c r="C357" s="1"/>
      <c r="D357" s="27"/>
    </row>
    <row r="358" spans="3:4" ht="12.75">
      <c r="C358" s="1"/>
      <c r="D358" s="27"/>
    </row>
    <row r="359" spans="3:4" ht="12.75">
      <c r="C359" s="1"/>
      <c r="D359" s="27"/>
    </row>
    <row r="360" spans="3:4" ht="12.75">
      <c r="C360" s="1"/>
      <c r="D360" s="27"/>
    </row>
    <row r="361" spans="3:4" ht="12.75">
      <c r="C361" s="1"/>
      <c r="D361" s="27"/>
    </row>
    <row r="362" spans="3:4" ht="12.75">
      <c r="C362" s="1"/>
      <c r="D362" s="27"/>
    </row>
    <row r="363" spans="3:4" ht="12.75">
      <c r="C363" s="1"/>
      <c r="D363" s="27"/>
    </row>
    <row r="364" spans="3:4" ht="12.75">
      <c r="C364" s="1"/>
      <c r="D364" s="27"/>
    </row>
    <row r="365" spans="3:4" ht="12.75">
      <c r="C365" s="1"/>
      <c r="D365" s="27"/>
    </row>
    <row r="366" spans="3:4" ht="12.75">
      <c r="C366" s="1"/>
      <c r="D366" s="27"/>
    </row>
    <row r="367" spans="3:4" ht="12.75">
      <c r="C367" s="1"/>
      <c r="D367" s="27"/>
    </row>
    <row r="368" spans="3:4" ht="12.75">
      <c r="C368" s="1"/>
      <c r="D368" s="27"/>
    </row>
    <row r="369" spans="3:4" ht="12.75">
      <c r="C369" s="1"/>
      <c r="D369" s="27"/>
    </row>
    <row r="370" spans="3:4" ht="12.75">
      <c r="C370" s="1"/>
      <c r="D370" s="27"/>
    </row>
    <row r="371" spans="3:4" ht="12.75">
      <c r="C371" s="1"/>
      <c r="D371" s="27"/>
    </row>
    <row r="372" spans="3:4" ht="12.75">
      <c r="C372" s="1"/>
      <c r="D372" s="27"/>
    </row>
    <row r="373" spans="3:4" ht="12.75">
      <c r="C373" s="1"/>
      <c r="D373" s="27"/>
    </row>
    <row r="374" spans="3:4" ht="12.75">
      <c r="C374" s="1"/>
      <c r="D374" s="27"/>
    </row>
    <row r="375" spans="3:4" ht="12.75">
      <c r="C375" s="1"/>
      <c r="D375" s="27"/>
    </row>
    <row r="376" spans="3:4" ht="12.75">
      <c r="C376" s="1"/>
      <c r="D376" s="27"/>
    </row>
    <row r="377" spans="3:4" ht="12.75">
      <c r="C377" s="1"/>
      <c r="D377" s="27"/>
    </row>
    <row r="378" spans="3:4" ht="12.75">
      <c r="C378" s="1"/>
      <c r="D378" s="27"/>
    </row>
    <row r="379" spans="3:4" ht="12.75">
      <c r="C379" s="1"/>
      <c r="D379" s="27"/>
    </row>
    <row r="380" spans="3:4" ht="12.75">
      <c r="C380" s="1"/>
      <c r="D380" s="27"/>
    </row>
    <row r="381" spans="3:4" ht="12.75">
      <c r="C381" s="1"/>
      <c r="D381" s="27"/>
    </row>
    <row r="382" spans="3:4" ht="12.75">
      <c r="C382" s="1"/>
      <c r="D382" s="27"/>
    </row>
    <row r="383" spans="3:4" ht="12.75">
      <c r="C383" s="1"/>
      <c r="D383" s="27"/>
    </row>
    <row r="384" spans="3:4" ht="12.75">
      <c r="C384" s="1"/>
      <c r="D384" s="27"/>
    </row>
    <row r="385" spans="3:4" ht="12.75">
      <c r="C385" s="1"/>
      <c r="D385" s="27"/>
    </row>
    <row r="386" spans="3:4" ht="12.75">
      <c r="C386" s="1"/>
      <c r="D386" s="27"/>
    </row>
    <row r="387" spans="3:4" ht="12.75">
      <c r="C387" s="1"/>
      <c r="D387" s="27"/>
    </row>
    <row r="388" spans="3:4" ht="12.75">
      <c r="C388" s="1"/>
      <c r="D388" s="27"/>
    </row>
    <row r="389" spans="3:4" ht="12.75">
      <c r="C389" s="1"/>
      <c r="D389" s="27"/>
    </row>
    <row r="390" spans="3:4" ht="12.75">
      <c r="C390" s="1"/>
      <c r="D390" s="27"/>
    </row>
    <row r="391" spans="3:4" ht="12.75">
      <c r="C391" s="1"/>
      <c r="D391" s="27"/>
    </row>
    <row r="392" spans="3:4" ht="12.75">
      <c r="C392" s="1"/>
      <c r="D392" s="27"/>
    </row>
    <row r="393" spans="3:4" ht="12.75">
      <c r="C393" s="1"/>
      <c r="D393" s="27"/>
    </row>
    <row r="394" spans="3:4" ht="12.75">
      <c r="C394" s="1"/>
      <c r="D394" s="27"/>
    </row>
    <row r="395" spans="3:4" ht="12.75">
      <c r="C395" s="1"/>
      <c r="D395" s="27"/>
    </row>
    <row r="396" spans="3:4" ht="12.75">
      <c r="C396" s="1"/>
      <c r="D396" s="27"/>
    </row>
    <row r="397" spans="3:4" ht="12.75">
      <c r="C397" s="1"/>
      <c r="D397" s="27"/>
    </row>
    <row r="398" spans="3:4" ht="12.75">
      <c r="C398" s="1"/>
      <c r="D398" s="27"/>
    </row>
    <row r="399" spans="3:4" ht="12.75">
      <c r="C399" s="1"/>
      <c r="D399" s="27"/>
    </row>
    <row r="400" spans="3:4" ht="12.75">
      <c r="C400" s="1"/>
      <c r="D400" s="27"/>
    </row>
    <row r="401" spans="3:4" ht="12.75">
      <c r="C401" s="1"/>
      <c r="D401" s="27"/>
    </row>
    <row r="402" spans="3:4" ht="12.75">
      <c r="C402" s="1"/>
      <c r="D402" s="27"/>
    </row>
    <row r="403" spans="3:4" ht="12.75">
      <c r="C403" s="1"/>
      <c r="D403" s="27"/>
    </row>
    <row r="404" spans="3:4" ht="12.75">
      <c r="C404" s="1"/>
      <c r="D404" s="27"/>
    </row>
    <row r="405" spans="3:4" ht="12.75">
      <c r="C405" s="1"/>
      <c r="D405" s="27"/>
    </row>
    <row r="406" spans="3:4" ht="12.75">
      <c r="C406" s="1"/>
      <c r="D406" s="27"/>
    </row>
    <row r="407" spans="3:4" ht="12.75">
      <c r="C407" s="1"/>
      <c r="D407" s="27"/>
    </row>
    <row r="408" spans="3:4" ht="12.75">
      <c r="C408" s="1"/>
      <c r="D408" s="27"/>
    </row>
    <row r="409" spans="3:4" ht="12.75">
      <c r="C409" s="1"/>
      <c r="D409" s="27"/>
    </row>
    <row r="410" spans="3:4" ht="12.75">
      <c r="C410" s="1"/>
      <c r="D410" s="27"/>
    </row>
    <row r="411" spans="3:4" ht="12.75">
      <c r="C411" s="1"/>
      <c r="D411" s="27"/>
    </row>
    <row r="412" spans="3:4" ht="12.75">
      <c r="C412" s="1"/>
      <c r="D412" s="27"/>
    </row>
    <row r="413" spans="3:4" ht="12.75">
      <c r="C413" s="1"/>
      <c r="D413" s="27"/>
    </row>
    <row r="414" spans="3:4" ht="12.75">
      <c r="C414" s="1"/>
      <c r="D414" s="27"/>
    </row>
    <row r="415" spans="3:4" ht="12.75">
      <c r="C415" s="1"/>
      <c r="D415" s="27"/>
    </row>
    <row r="416" spans="3:4" ht="12.75">
      <c r="C416" s="1"/>
      <c r="D416" s="27"/>
    </row>
    <row r="417" spans="3:4" ht="12.75">
      <c r="C417" s="1"/>
      <c r="D417" s="27"/>
    </row>
    <row r="418" spans="3:4" ht="12.75">
      <c r="C418" s="1"/>
      <c r="D418" s="27"/>
    </row>
    <row r="419" spans="3:4" ht="12.75">
      <c r="C419" s="1"/>
      <c r="D419" s="27"/>
    </row>
    <row r="420" spans="3:4" ht="12.75">
      <c r="C420" s="1"/>
      <c r="D420" s="27"/>
    </row>
    <row r="421" spans="3:4" ht="12.75">
      <c r="C421" s="1"/>
      <c r="D421" s="27"/>
    </row>
    <row r="422" spans="3:4" ht="12.75">
      <c r="C422" s="1"/>
      <c r="D422" s="27"/>
    </row>
    <row r="423" spans="3:4" ht="12.75">
      <c r="C423" s="1"/>
      <c r="D423" s="27"/>
    </row>
    <row r="424" spans="3:4" ht="12.75">
      <c r="C424" s="1"/>
      <c r="D424" s="27"/>
    </row>
    <row r="425" spans="3:4" ht="12.75">
      <c r="C425" s="1"/>
      <c r="D425" s="27"/>
    </row>
    <row r="426" spans="3:4" ht="12.75">
      <c r="C426" s="1"/>
      <c r="D426" s="27"/>
    </row>
    <row r="427" spans="3:4" ht="12.75">
      <c r="C427" s="1"/>
      <c r="D427" s="27"/>
    </row>
    <row r="428" spans="3:4" ht="12.75">
      <c r="C428" s="1"/>
      <c r="D428" s="27"/>
    </row>
    <row r="429" spans="3:4" ht="12.75">
      <c r="C429" s="1"/>
      <c r="D429" s="27"/>
    </row>
    <row r="430" spans="3:4" ht="12.75">
      <c r="C430" s="1"/>
      <c r="D430" s="27"/>
    </row>
    <row r="431" spans="3:4" ht="12.75">
      <c r="C431" s="1"/>
      <c r="D431" s="27"/>
    </row>
    <row r="432" spans="3:4" ht="12.75">
      <c r="C432" s="1"/>
      <c r="D432" s="27"/>
    </row>
    <row r="433" spans="3:4" ht="12.75">
      <c r="C433" s="1"/>
      <c r="D433" s="27"/>
    </row>
    <row r="434" spans="3:4" ht="12.75">
      <c r="C434" s="1"/>
      <c r="D434" s="27"/>
    </row>
    <row r="435" spans="3:4" ht="12.75">
      <c r="C435" s="1"/>
      <c r="D435" s="27"/>
    </row>
    <row r="436" spans="3:4" ht="12.75">
      <c r="C436" s="1"/>
      <c r="D436" s="27"/>
    </row>
    <row r="437" spans="3:4" ht="12.75">
      <c r="C437" s="1"/>
      <c r="D437" s="27"/>
    </row>
    <row r="438" spans="3:4" ht="12.75">
      <c r="C438" s="1"/>
      <c r="D438" s="27"/>
    </row>
    <row r="439" spans="3:4" ht="12.75">
      <c r="C439" s="1"/>
      <c r="D439" s="27"/>
    </row>
    <row r="440" spans="3:4" ht="12.75">
      <c r="C440" s="1"/>
      <c r="D440" s="27"/>
    </row>
    <row r="441" spans="3:4" ht="12.75">
      <c r="C441" s="1"/>
      <c r="D441" s="27"/>
    </row>
    <row r="442" spans="3:4" ht="12.75">
      <c r="C442" s="1"/>
      <c r="D442" s="27"/>
    </row>
    <row r="443" spans="3:4" ht="12.75">
      <c r="C443" s="1"/>
      <c r="D443" s="27"/>
    </row>
    <row r="444" spans="3:4" ht="12.75">
      <c r="C444" s="1"/>
      <c r="D444" s="27"/>
    </row>
    <row r="445" spans="3:4" ht="12.75">
      <c r="C445" s="1"/>
      <c r="D445" s="27"/>
    </row>
    <row r="446" spans="3:4" ht="12.75">
      <c r="C446" s="1"/>
      <c r="D446" s="27"/>
    </row>
    <row r="447" spans="3:4" ht="12.75">
      <c r="C447" s="1"/>
      <c r="D447" s="27"/>
    </row>
    <row r="448" spans="3:4" ht="12.75">
      <c r="C448" s="1"/>
      <c r="D448" s="27"/>
    </row>
    <row r="449" spans="3:4" ht="12.75">
      <c r="C449" s="1"/>
      <c r="D449" s="27"/>
    </row>
    <row r="450" spans="3:4" ht="12.75">
      <c r="C450" s="1"/>
      <c r="D450" s="27"/>
    </row>
    <row r="451" spans="3:4" ht="12.75">
      <c r="C451" s="1"/>
      <c r="D451" s="27"/>
    </row>
    <row r="452" spans="3:4" ht="12.75">
      <c r="C452" s="1"/>
      <c r="D452" s="27"/>
    </row>
    <row r="453" spans="3:4" ht="12.75">
      <c r="C453" s="1"/>
      <c r="D453" s="27"/>
    </row>
    <row r="454" spans="3:4" ht="12.75">
      <c r="C454" s="1"/>
      <c r="D454" s="27"/>
    </row>
    <row r="455" spans="3:4" ht="12.75">
      <c r="C455" s="1"/>
      <c r="D455" s="27"/>
    </row>
    <row r="456" spans="3:4" ht="12.75">
      <c r="C456" s="1"/>
      <c r="D456" s="27"/>
    </row>
    <row r="457" spans="3:4" ht="12.75">
      <c r="C457" s="1"/>
      <c r="D457" s="27"/>
    </row>
    <row r="458" spans="3:4" ht="12.75">
      <c r="C458" s="1"/>
      <c r="D458" s="27"/>
    </row>
    <row r="459" spans="3:4" ht="12.75">
      <c r="C459" s="1"/>
      <c r="D459" s="27"/>
    </row>
    <row r="460" spans="3:4" ht="12.75">
      <c r="C460" s="1"/>
      <c r="D460" s="27"/>
    </row>
    <row r="461" spans="3:4" ht="12.75">
      <c r="C461" s="1"/>
      <c r="D461" s="27"/>
    </row>
    <row r="462" spans="3:4" ht="12.75">
      <c r="C462" s="1"/>
      <c r="D462" s="27"/>
    </row>
    <row r="463" spans="3:4" ht="12.75">
      <c r="C463" s="1"/>
      <c r="D463" s="27"/>
    </row>
    <row r="464" spans="3:4" ht="12.75">
      <c r="C464" s="1"/>
      <c r="D464" s="27"/>
    </row>
    <row r="465" spans="3:4" ht="12.75">
      <c r="C465" s="1"/>
      <c r="D465" s="27"/>
    </row>
    <row r="466" spans="3:4" ht="12.75">
      <c r="C466" s="1"/>
      <c r="D466" s="27"/>
    </row>
    <row r="467" spans="3:4" ht="12.75">
      <c r="C467" s="1"/>
      <c r="D467" s="27"/>
    </row>
    <row r="468" spans="3:4" ht="12.75">
      <c r="C468" s="1"/>
      <c r="D468" s="27"/>
    </row>
    <row r="469" spans="3:4" ht="12.75">
      <c r="C469" s="1"/>
      <c r="D469" s="27"/>
    </row>
    <row r="470" spans="3:4" ht="12.75">
      <c r="C470" s="1"/>
      <c r="D470" s="27"/>
    </row>
    <row r="471" spans="3:4" ht="12.75">
      <c r="C471" s="1"/>
      <c r="D471" s="27"/>
    </row>
    <row r="472" spans="3:4" ht="12.75">
      <c r="C472" s="1"/>
      <c r="D472" s="27"/>
    </row>
    <row r="473" spans="3:4" ht="12.75">
      <c r="C473" s="1"/>
      <c r="D473" s="27"/>
    </row>
    <row r="474" spans="3:4" ht="12.75">
      <c r="C474" s="1"/>
      <c r="D474" s="27"/>
    </row>
    <row r="475" spans="3:4" ht="12.75">
      <c r="C475" s="1"/>
      <c r="D475" s="27"/>
    </row>
    <row r="476" spans="3:4" ht="12.75">
      <c r="C476" s="1"/>
      <c r="D476" s="27"/>
    </row>
    <row r="477" spans="3:4" ht="12.75">
      <c r="C477" s="1"/>
      <c r="D477" s="27"/>
    </row>
    <row r="478" spans="3:4" ht="12.75">
      <c r="C478" s="1"/>
      <c r="D478" s="27"/>
    </row>
    <row r="479" spans="3:4" ht="12.75">
      <c r="C479" s="1"/>
      <c r="D479" s="27"/>
    </row>
    <row r="480" spans="3:4" ht="12.75">
      <c r="C480" s="1"/>
      <c r="D480" s="27"/>
    </row>
    <row r="481" spans="3:4" ht="12.75">
      <c r="C481" s="1"/>
      <c r="D481" s="27"/>
    </row>
    <row r="482" spans="3:4" ht="12.75">
      <c r="C482" s="1"/>
      <c r="D482" s="27"/>
    </row>
    <row r="483" spans="3:4" ht="12.75">
      <c r="C483" s="1"/>
      <c r="D483" s="27"/>
    </row>
    <row r="484" spans="3:4" ht="12.75">
      <c r="C484" s="1"/>
      <c r="D484" s="27"/>
    </row>
    <row r="485" spans="3:4" ht="12.75">
      <c r="C485" s="1"/>
      <c r="D485" s="27"/>
    </row>
    <row r="486" spans="3:4" ht="12.75">
      <c r="C486" s="1"/>
      <c r="D486" s="27"/>
    </row>
    <row r="487" spans="3:4" ht="12.75">
      <c r="C487" s="1"/>
      <c r="D487" s="27"/>
    </row>
    <row r="488" spans="3:4" ht="12.75">
      <c r="C488" s="1"/>
      <c r="D488" s="27"/>
    </row>
    <row r="489" spans="3:4" ht="12.75">
      <c r="C489" s="1"/>
      <c r="D489" s="27"/>
    </row>
    <row r="490" spans="3:4" ht="12.75">
      <c r="C490" s="1"/>
      <c r="D490" s="27"/>
    </row>
    <row r="491" spans="3:4" ht="12.75">
      <c r="C491" s="1"/>
      <c r="D491" s="27"/>
    </row>
    <row r="492" spans="3:4" ht="12.75">
      <c r="C492" s="1"/>
      <c r="D492" s="27"/>
    </row>
    <row r="493" spans="3:4" ht="12.75">
      <c r="C493" s="1"/>
      <c r="D493" s="27"/>
    </row>
    <row r="494" spans="3:4" ht="12.75">
      <c r="C494" s="1"/>
      <c r="D494" s="27"/>
    </row>
    <row r="495" spans="3:4" ht="12.75">
      <c r="C495" s="1"/>
      <c r="D495" s="27"/>
    </row>
    <row r="496" spans="3:4" ht="12.75">
      <c r="C496" s="1"/>
      <c r="D496" s="27"/>
    </row>
    <row r="497" spans="3:4" ht="12.75">
      <c r="C497" s="1"/>
      <c r="D497" s="27"/>
    </row>
    <row r="498" spans="3:4" ht="12.75">
      <c r="C498" s="1"/>
      <c r="D498" s="27"/>
    </row>
    <row r="499" spans="3:4" ht="12.75">
      <c r="C499" s="1"/>
      <c r="D499" s="27"/>
    </row>
    <row r="500" spans="3:4" ht="12.75">
      <c r="C500" s="1"/>
      <c r="D500" s="27"/>
    </row>
    <row r="501" spans="3:4" ht="12.75">
      <c r="C501" s="1"/>
      <c r="D501" s="27"/>
    </row>
    <row r="502" spans="3:4" ht="12.75">
      <c r="C502" s="1"/>
      <c r="D502" s="27"/>
    </row>
    <row r="503" spans="3:4" ht="12.75">
      <c r="C503" s="1"/>
      <c r="D503" s="27"/>
    </row>
    <row r="504" spans="3:4" ht="12.75">
      <c r="C504" s="1"/>
      <c r="D504" s="27"/>
    </row>
    <row r="505" spans="3:4" ht="12.75">
      <c r="C505" s="1"/>
      <c r="D505" s="27"/>
    </row>
    <row r="506" spans="3:4" ht="12.75">
      <c r="C506" s="1"/>
      <c r="D506" s="27"/>
    </row>
    <row r="507" spans="3:4" ht="12.75">
      <c r="C507" s="1"/>
      <c r="D507" s="27"/>
    </row>
    <row r="508" spans="3:4" ht="12.75">
      <c r="C508" s="1"/>
      <c r="D508" s="27"/>
    </row>
    <row r="509" spans="3:4" ht="12.75">
      <c r="C509" s="1"/>
      <c r="D509" s="27"/>
    </row>
    <row r="510" spans="3:4" ht="12.75">
      <c r="C510" s="1"/>
      <c r="D510" s="27"/>
    </row>
    <row r="511" spans="3:4" ht="12.75">
      <c r="C511" s="1"/>
      <c r="D511" s="27"/>
    </row>
    <row r="512" spans="3:4" ht="12.75">
      <c r="C512" s="1"/>
      <c r="D512" s="27"/>
    </row>
    <row r="513" spans="3:4" ht="12.75">
      <c r="C513" s="1"/>
      <c r="D513" s="27"/>
    </row>
    <row r="514" spans="3:4" ht="12.75">
      <c r="C514" s="1"/>
      <c r="D514" s="27"/>
    </row>
    <row r="515" spans="3:4" ht="12.75">
      <c r="C515" s="1"/>
      <c r="D515" s="27"/>
    </row>
    <row r="516" spans="3:4" ht="12.75">
      <c r="C516" s="1"/>
      <c r="D516" s="27"/>
    </row>
    <row r="517" spans="3:4" ht="12.75">
      <c r="C517" s="1"/>
      <c r="D517" s="27"/>
    </row>
    <row r="518" spans="3:4" ht="12.75">
      <c r="C518" s="1"/>
      <c r="D518" s="27"/>
    </row>
    <row r="519" spans="3:4" ht="12.75">
      <c r="C519" s="1"/>
      <c r="D519" s="27"/>
    </row>
    <row r="520" spans="3:4" ht="12.75">
      <c r="C520" s="1"/>
      <c r="D520" s="27"/>
    </row>
    <row r="521" spans="3:4" ht="12.75">
      <c r="C521" s="1"/>
      <c r="D521" s="27"/>
    </row>
    <row r="522" spans="3:4" ht="12.75">
      <c r="C522" s="1"/>
      <c r="D522" s="27"/>
    </row>
    <row r="523" spans="3:4" ht="12.75">
      <c r="C523" s="1"/>
      <c r="D523" s="27"/>
    </row>
    <row r="524" spans="3:4" ht="12.75">
      <c r="C524" s="1"/>
      <c r="D524" s="27"/>
    </row>
    <row r="525" spans="3:4" ht="12.75">
      <c r="C525" s="1"/>
      <c r="D525" s="27"/>
    </row>
    <row r="526" spans="3:4" ht="12.75">
      <c r="C526" s="1"/>
      <c r="D526" s="27"/>
    </row>
    <row r="527" spans="3:4" ht="12.75">
      <c r="C527" s="1"/>
      <c r="D527" s="27"/>
    </row>
    <row r="528" spans="3:4" ht="12.75">
      <c r="C528" s="1"/>
      <c r="D528" s="27"/>
    </row>
    <row r="529" spans="3:4" ht="12.75">
      <c r="C529" s="1"/>
      <c r="D529" s="27"/>
    </row>
    <row r="530" spans="3:4" ht="12.75">
      <c r="C530" s="1"/>
      <c r="D530" s="27"/>
    </row>
    <row r="531" spans="3:4" ht="12.75">
      <c r="C531" s="1"/>
      <c r="D531" s="27"/>
    </row>
    <row r="532" spans="3:4" ht="12.75">
      <c r="C532" s="1"/>
      <c r="D532" s="27"/>
    </row>
    <row r="533" spans="3:4" ht="12.75">
      <c r="C533" s="1"/>
      <c r="D533" s="27"/>
    </row>
    <row r="534" spans="3:4" ht="12.75">
      <c r="C534" s="1"/>
      <c r="D534" s="27"/>
    </row>
    <row r="535" spans="3:4" ht="12.75">
      <c r="C535" s="1"/>
      <c r="D535" s="27"/>
    </row>
    <row r="536" spans="3:4" ht="12.75">
      <c r="C536" s="1"/>
      <c r="D536" s="27"/>
    </row>
    <row r="537" spans="3:4" ht="12.75">
      <c r="C537" s="1"/>
      <c r="D537" s="27"/>
    </row>
    <row r="538" spans="3:4" ht="12.75">
      <c r="C538" s="1"/>
      <c r="D538" s="27"/>
    </row>
    <row r="539" spans="3:4" ht="12.75">
      <c r="C539" s="1"/>
      <c r="D539" s="27"/>
    </row>
    <row r="540" spans="3:4" ht="12.75">
      <c r="C540" s="1"/>
      <c r="D540" s="27"/>
    </row>
    <row r="541" spans="3:4" ht="12.75">
      <c r="C541" s="1"/>
      <c r="D541" s="27"/>
    </row>
    <row r="542" spans="3:4" ht="12.75">
      <c r="C542" s="1"/>
      <c r="D542" s="27"/>
    </row>
    <row r="543" spans="3:4" ht="12.75">
      <c r="C543" s="1"/>
      <c r="D543" s="27"/>
    </row>
    <row r="544" spans="3:4" ht="12.75">
      <c r="C544" s="1"/>
      <c r="D544" s="27"/>
    </row>
    <row r="545" spans="3:4" ht="12.75">
      <c r="C545" s="1"/>
      <c r="D545" s="27"/>
    </row>
    <row r="546" spans="3:4" ht="12.75">
      <c r="C546" s="1"/>
      <c r="D546" s="27"/>
    </row>
    <row r="547" spans="3:4" ht="12.75">
      <c r="C547" s="1"/>
      <c r="D547" s="27"/>
    </row>
    <row r="548" spans="3:4" ht="12.75">
      <c r="C548" s="1"/>
      <c r="D548" s="27"/>
    </row>
    <row r="549" spans="3:4" ht="12.75">
      <c r="C549" s="1"/>
      <c r="D549" s="27"/>
    </row>
    <row r="550" spans="3:4" ht="12.75">
      <c r="C550" s="1"/>
      <c r="D550" s="27"/>
    </row>
    <row r="551" spans="3:4" ht="12.75">
      <c r="C551" s="1"/>
      <c r="D551" s="27"/>
    </row>
    <row r="552" spans="3:4" ht="12.75">
      <c r="C552" s="1"/>
      <c r="D552" s="27"/>
    </row>
    <row r="553" spans="3:4" ht="12.75">
      <c r="C553" s="1"/>
      <c r="D553" s="27"/>
    </row>
    <row r="554" spans="3:4" ht="12.75">
      <c r="C554" s="1"/>
      <c r="D554" s="27"/>
    </row>
    <row r="555" spans="3:4" ht="12.75">
      <c r="C555" s="1"/>
      <c r="D555" s="27"/>
    </row>
    <row r="556" spans="3:4" ht="12.75">
      <c r="C556" s="1"/>
      <c r="D556" s="27"/>
    </row>
    <row r="557" spans="3:4" ht="12.75">
      <c r="C557" s="1"/>
      <c r="D557" s="27"/>
    </row>
    <row r="558" spans="3:4" ht="12.75">
      <c r="C558" s="1"/>
      <c r="D558" s="27"/>
    </row>
    <row r="559" spans="3:4" ht="12.75">
      <c r="C559" s="1"/>
      <c r="D559" s="27"/>
    </row>
    <row r="560" spans="3:4" ht="12.75">
      <c r="C560" s="1"/>
      <c r="D560" s="27"/>
    </row>
    <row r="561" spans="3:4" ht="12.75">
      <c r="C561" s="1"/>
      <c r="D561" s="27"/>
    </row>
    <row r="562" spans="3:4" ht="12.75">
      <c r="C562" s="1"/>
      <c r="D562" s="27"/>
    </row>
    <row r="563" spans="3:4" ht="12.75">
      <c r="C563" s="1"/>
      <c r="D563" s="27"/>
    </row>
    <row r="564" spans="3:4" ht="12.75">
      <c r="C564" s="1"/>
      <c r="D564" s="27"/>
    </row>
    <row r="565" spans="3:4" ht="12.75">
      <c r="C565" s="1"/>
      <c r="D565" s="27"/>
    </row>
    <row r="566" spans="3:4" ht="12.75">
      <c r="C566" s="1"/>
      <c r="D566" s="27"/>
    </row>
    <row r="567" spans="3:4" ht="12.75">
      <c r="C567" s="1"/>
      <c r="D567" s="27"/>
    </row>
    <row r="568" spans="3:4" ht="12.75">
      <c r="C568" s="1"/>
      <c r="D568" s="27"/>
    </row>
    <row r="569" spans="3:4" ht="12.75">
      <c r="C569" s="1"/>
      <c r="D569" s="27"/>
    </row>
    <row r="570" spans="3:4" ht="12.75">
      <c r="C570" s="1"/>
      <c r="D570" s="27"/>
    </row>
    <row r="571" spans="3:4" ht="12.75">
      <c r="C571" s="1"/>
      <c r="D571" s="27"/>
    </row>
    <row r="572" spans="3:4" ht="12.75">
      <c r="C572" s="1"/>
      <c r="D572" s="27"/>
    </row>
    <row r="573" spans="3:4" ht="12.75">
      <c r="C573" s="1"/>
      <c r="D573" s="27"/>
    </row>
    <row r="574" spans="3:4" ht="12.75">
      <c r="C574" s="1"/>
      <c r="D574" s="27"/>
    </row>
    <row r="575" spans="3:4" ht="12.75">
      <c r="C575" s="1"/>
      <c r="D575" s="27"/>
    </row>
    <row r="576" spans="3:4" ht="12.75">
      <c r="C576" s="1"/>
      <c r="D576" s="27"/>
    </row>
    <row r="577" spans="3:4" ht="12.75">
      <c r="C577" s="1"/>
      <c r="D577" s="27"/>
    </row>
    <row r="578" spans="3:4" ht="12.75">
      <c r="C578" s="1"/>
      <c r="D578" s="27"/>
    </row>
    <row r="579" spans="3:4" ht="12.75">
      <c r="C579" s="1"/>
      <c r="D579" s="27"/>
    </row>
    <row r="580" spans="3:4" ht="12.75">
      <c r="C580" s="1"/>
      <c r="D580" s="27"/>
    </row>
    <row r="581" spans="3:4" ht="12.75">
      <c r="C581" s="1"/>
      <c r="D581" s="27"/>
    </row>
    <row r="582" spans="3:4" ht="12.75">
      <c r="C582" s="1"/>
      <c r="D582" s="27"/>
    </row>
    <row r="583" spans="3:4" ht="12.75">
      <c r="C583" s="1"/>
      <c r="D583" s="27"/>
    </row>
    <row r="584" spans="3:4" ht="12.75">
      <c r="C584" s="1"/>
      <c r="D584" s="27"/>
    </row>
    <row r="585" spans="3:4" ht="12.75">
      <c r="C585" s="1"/>
      <c r="D585" s="27"/>
    </row>
    <row r="586" spans="3:4" ht="12.75">
      <c r="C586" s="1"/>
      <c r="D586" s="27"/>
    </row>
    <row r="587" spans="3:4" ht="12.75">
      <c r="C587" s="1"/>
      <c r="D587" s="27"/>
    </row>
    <row r="588" spans="3:4" ht="12.75">
      <c r="C588" s="1"/>
      <c r="D588" s="27"/>
    </row>
    <row r="589" spans="3:4" ht="12.75">
      <c r="C589" s="1"/>
      <c r="D589" s="27"/>
    </row>
    <row r="590" spans="3:4" ht="12.75">
      <c r="C590" s="1"/>
      <c r="D590" s="27"/>
    </row>
    <row r="591" spans="3:4" ht="12.75">
      <c r="C591" s="1"/>
      <c r="D591" s="27"/>
    </row>
    <row r="592" spans="3:4" ht="12.75">
      <c r="C592" s="1"/>
      <c r="D592" s="27"/>
    </row>
    <row r="593" spans="3:4" ht="12.75">
      <c r="C593" s="1"/>
      <c r="D593" s="27"/>
    </row>
    <row r="594" spans="3:4" ht="12.75">
      <c r="C594" s="1"/>
      <c r="D594" s="27"/>
    </row>
    <row r="595" spans="3:4" ht="12.75">
      <c r="C595" s="1"/>
      <c r="D595" s="27"/>
    </row>
    <row r="596" spans="3:4" ht="12.75">
      <c r="C596" s="1"/>
      <c r="D596" s="27"/>
    </row>
    <row r="597" spans="3:4" ht="12.75">
      <c r="C597" s="1"/>
      <c r="D597" s="27"/>
    </row>
    <row r="598" spans="3:4" ht="12.75">
      <c r="C598" s="1"/>
      <c r="D598" s="27"/>
    </row>
    <row r="599" spans="3:4" ht="12.75">
      <c r="C599" s="1"/>
      <c r="D599" s="27"/>
    </row>
    <row r="600" spans="3:4" ht="12.75">
      <c r="C600" s="1"/>
      <c r="D600" s="27"/>
    </row>
    <row r="601" spans="3:4" ht="12.75">
      <c r="C601" s="1"/>
      <c r="D601" s="27"/>
    </row>
    <row r="602" spans="3:4" ht="12.75">
      <c r="C602" s="1"/>
      <c r="D602" s="27"/>
    </row>
    <row r="603" spans="3:4" ht="12.75">
      <c r="C603" s="1"/>
      <c r="D603" s="27"/>
    </row>
    <row r="604" spans="3:4" ht="12.75">
      <c r="C604" s="1"/>
      <c r="D604" s="27"/>
    </row>
    <row r="605" spans="3:4" ht="12.75">
      <c r="C605" s="1"/>
      <c r="D605" s="27"/>
    </row>
    <row r="606" spans="3:4" ht="12.75">
      <c r="C606" s="1"/>
      <c r="D606" s="27"/>
    </row>
    <row r="607" spans="3:4" ht="12.75">
      <c r="C607" s="1"/>
      <c r="D607" s="27"/>
    </row>
    <row r="608" spans="3:4" ht="12.75">
      <c r="C608" s="1"/>
      <c r="D608" s="27"/>
    </row>
    <row r="609" spans="3:4" ht="12.75">
      <c r="C609" s="1"/>
      <c r="D609" s="27"/>
    </row>
    <row r="610" spans="3:4" ht="12.75">
      <c r="C610" s="1"/>
      <c r="D610" s="27"/>
    </row>
    <row r="611" spans="3:4" ht="12.75">
      <c r="C611" s="1"/>
      <c r="D611" s="27"/>
    </row>
    <row r="612" spans="3:4" ht="12.75">
      <c r="C612" s="1"/>
      <c r="D612" s="27"/>
    </row>
    <row r="613" spans="3:4" ht="12.75">
      <c r="C613" s="1"/>
      <c r="D613" s="27"/>
    </row>
    <row r="614" spans="3:4" ht="12.75">
      <c r="C614" s="1"/>
      <c r="D614" s="27"/>
    </row>
    <row r="615" spans="3:4" ht="12.75">
      <c r="C615" s="1"/>
      <c r="D615" s="27"/>
    </row>
    <row r="616" spans="3:4" ht="12.75">
      <c r="C616" s="1"/>
      <c r="D616" s="27"/>
    </row>
    <row r="617" spans="3:4" ht="12.75">
      <c r="C617" s="1"/>
      <c r="D617" s="27"/>
    </row>
    <row r="618" spans="3:4" ht="12.75">
      <c r="C618" s="1"/>
      <c r="D618" s="27"/>
    </row>
    <row r="619" spans="3:4" ht="12.75">
      <c r="C619" s="1"/>
      <c r="D619" s="27"/>
    </row>
    <row r="620" spans="3:4" ht="12.75">
      <c r="C620" s="1"/>
      <c r="D620" s="27"/>
    </row>
    <row r="621" spans="3:4" ht="12.75">
      <c r="C621" s="1"/>
      <c r="D621" s="27"/>
    </row>
    <row r="622" spans="3:4" ht="12.75">
      <c r="C622" s="1"/>
      <c r="D622" s="27"/>
    </row>
    <row r="623" spans="3:4" ht="12.75">
      <c r="C623" s="1"/>
      <c r="D623" s="27"/>
    </row>
    <row r="624" spans="3:4" ht="12.75">
      <c r="C624" s="1"/>
      <c r="D624" s="27"/>
    </row>
    <row r="625" spans="3:4" ht="12.75">
      <c r="C625" s="1"/>
      <c r="D625" s="27"/>
    </row>
    <row r="626" spans="3:4" ht="12.75">
      <c r="C626" s="1"/>
      <c r="D626" s="27"/>
    </row>
    <row r="627" spans="3:4" ht="12.75">
      <c r="C627" s="1"/>
      <c r="D627" s="27"/>
    </row>
    <row r="628" spans="3:4" ht="12.75">
      <c r="C628" s="1"/>
      <c r="D628" s="27"/>
    </row>
    <row r="629" spans="3:4" ht="12.75">
      <c r="C629" s="1"/>
      <c r="D629" s="27"/>
    </row>
    <row r="630" spans="3:4" ht="12.75">
      <c r="C630" s="1"/>
      <c r="D630" s="27"/>
    </row>
    <row r="631" spans="3:4" ht="12.75">
      <c r="C631" s="1"/>
      <c r="D631" s="27"/>
    </row>
    <row r="632" spans="3:4" ht="12.75">
      <c r="C632" s="1"/>
      <c r="D632" s="27"/>
    </row>
    <row r="633" spans="3:4" ht="12.75">
      <c r="C633" s="1"/>
      <c r="D633" s="27"/>
    </row>
    <row r="634" spans="3:4" ht="12.75">
      <c r="C634" s="1"/>
      <c r="D634" s="27"/>
    </row>
    <row r="635" spans="3:4" ht="12.75">
      <c r="C635" s="1"/>
      <c r="D635" s="27"/>
    </row>
    <row r="636" spans="3:4" ht="12.75">
      <c r="C636" s="1"/>
      <c r="D636" s="27"/>
    </row>
    <row r="637" spans="3:4" ht="12.75">
      <c r="C637" s="1"/>
      <c r="D637" s="27"/>
    </row>
    <row r="638" spans="3:4" ht="12.75">
      <c r="C638" s="1"/>
      <c r="D638" s="27"/>
    </row>
    <row r="639" spans="3:4" ht="12.75">
      <c r="C639" s="1"/>
      <c r="D639" s="27"/>
    </row>
    <row r="640" spans="3:4" ht="12.75">
      <c r="C640" s="1"/>
      <c r="D640" s="27"/>
    </row>
    <row r="641" spans="3:4" ht="12.75">
      <c r="C641" s="1"/>
      <c r="D641" s="27"/>
    </row>
    <row r="642" spans="3:4" ht="12.75">
      <c r="C642" s="1"/>
      <c r="D642" s="27"/>
    </row>
    <row r="643" spans="3:4" ht="12.75">
      <c r="C643" s="1"/>
      <c r="D643" s="27"/>
    </row>
    <row r="644" spans="3:4" ht="12.75">
      <c r="C644" s="1"/>
      <c r="D644" s="27"/>
    </row>
    <row r="645" spans="3:4" ht="12.75">
      <c r="C645" s="1"/>
      <c r="D645" s="27"/>
    </row>
    <row r="646" spans="3:4" ht="12.75">
      <c r="C646" s="1"/>
      <c r="D646" s="27"/>
    </row>
    <row r="647" spans="3:4" ht="12.75">
      <c r="C647" s="1"/>
      <c r="D647" s="27"/>
    </row>
    <row r="648" spans="3:4" ht="12.75">
      <c r="C648" s="1"/>
      <c r="D648" s="27"/>
    </row>
    <row r="649" spans="3:4" ht="12.75">
      <c r="C649" s="1"/>
      <c r="D649" s="27"/>
    </row>
    <row r="650" spans="3:4" ht="12.75">
      <c r="C650" s="1"/>
      <c r="D650" s="27"/>
    </row>
    <row r="651" spans="3:4" ht="12.75">
      <c r="C651" s="1"/>
      <c r="D651" s="27"/>
    </row>
    <row r="652" spans="3:4" ht="12.75">
      <c r="C652" s="1"/>
      <c r="D652" s="27"/>
    </row>
    <row r="653" spans="3:4" ht="12.75">
      <c r="C653" s="1"/>
      <c r="D653" s="27"/>
    </row>
    <row r="654" spans="3:4" ht="12.75">
      <c r="C654" s="1"/>
      <c r="D654" s="27"/>
    </row>
    <row r="655" spans="3:4" ht="12.75">
      <c r="C655" s="1"/>
      <c r="D655" s="27"/>
    </row>
    <row r="656" spans="3:4" ht="12.75">
      <c r="C656" s="1"/>
      <c r="D656" s="27"/>
    </row>
    <row r="657" spans="3:4" ht="12.75">
      <c r="C657" s="1"/>
      <c r="D657" s="27"/>
    </row>
    <row r="658" spans="3:4" ht="12.75">
      <c r="C658" s="1"/>
      <c r="D658" s="27"/>
    </row>
    <row r="659" spans="3:4" ht="12.75">
      <c r="C659" s="1"/>
      <c r="D659" s="27"/>
    </row>
    <row r="660" spans="3:4" ht="12.75">
      <c r="C660" s="1"/>
      <c r="D660" s="27"/>
    </row>
    <row r="661" spans="3:4" ht="12.75">
      <c r="C661" s="1"/>
      <c r="D661" s="27"/>
    </row>
    <row r="662" spans="3:4" ht="12.75">
      <c r="C662" s="1"/>
      <c r="D662" s="27"/>
    </row>
    <row r="663" spans="3:4" ht="12.75">
      <c r="C663" s="1"/>
      <c r="D663" s="27"/>
    </row>
    <row r="664" spans="3:4" ht="12.75">
      <c r="C664" s="1"/>
      <c r="D664" s="27"/>
    </row>
    <row r="665" spans="3:4" ht="12.75">
      <c r="C665" s="1"/>
      <c r="D665" s="27"/>
    </row>
    <row r="666" spans="3:4" ht="12.75">
      <c r="C666" s="1"/>
      <c r="D666" s="27"/>
    </row>
    <row r="667" spans="3:4" ht="12.75">
      <c r="C667" s="1"/>
      <c r="D667" s="27"/>
    </row>
    <row r="668" spans="3:4" ht="12.75">
      <c r="C668" s="1"/>
      <c r="D668" s="27"/>
    </row>
    <row r="669" spans="3:4" ht="12.75">
      <c r="C669" s="1"/>
      <c r="D669" s="27"/>
    </row>
    <row r="670" spans="3:4" ht="12.75">
      <c r="C670" s="1"/>
      <c r="D670" s="27"/>
    </row>
    <row r="671" spans="3:4" ht="12.75">
      <c r="C671" s="1"/>
      <c r="D671" s="27"/>
    </row>
    <row r="672" spans="3:4" ht="12.75">
      <c r="C672" s="1"/>
      <c r="D672" s="27"/>
    </row>
    <row r="673" spans="3:4" ht="12.75">
      <c r="C673" s="1"/>
      <c r="D673" s="27"/>
    </row>
    <row r="674" spans="3:4" ht="12.75">
      <c r="C674" s="1"/>
      <c r="D674" s="27"/>
    </row>
    <row r="675" spans="3:4" ht="12.75">
      <c r="C675" s="1"/>
      <c r="D675" s="27"/>
    </row>
    <row r="676" spans="3:4" ht="12.75">
      <c r="C676" s="1"/>
      <c r="D676" s="27"/>
    </row>
    <row r="677" spans="3:4" ht="12.75">
      <c r="C677" s="1"/>
      <c r="D677" s="27"/>
    </row>
    <row r="678" spans="3:4" ht="12.75">
      <c r="C678" s="1"/>
      <c r="D678" s="27"/>
    </row>
    <row r="679" spans="3:4" ht="12.75">
      <c r="C679" s="1"/>
      <c r="D679" s="27"/>
    </row>
    <row r="680" spans="3:4" ht="12.75">
      <c r="C680" s="1"/>
      <c r="D680" s="27"/>
    </row>
    <row r="681" spans="3:4" ht="12.75">
      <c r="C681" s="1"/>
      <c r="D681" s="27"/>
    </row>
    <row r="682" spans="3:4" ht="12.75">
      <c r="C682" s="1"/>
      <c r="D682" s="27"/>
    </row>
    <row r="683" spans="3:4" ht="12.75">
      <c r="C683" s="1"/>
      <c r="D683" s="27"/>
    </row>
    <row r="684" spans="3:4" ht="12.75">
      <c r="C684" s="1"/>
      <c r="D684" s="27"/>
    </row>
    <row r="685" spans="3:4" ht="12.75">
      <c r="C685" s="1"/>
      <c r="D685" s="27"/>
    </row>
    <row r="686" spans="3:4" ht="12.75">
      <c r="C686" s="1"/>
      <c r="D686" s="27"/>
    </row>
    <row r="687" spans="3:4" ht="12.75">
      <c r="C687" s="1"/>
      <c r="D687" s="27"/>
    </row>
    <row r="688" spans="3:4" ht="12.75">
      <c r="C688" s="1"/>
      <c r="D688" s="27"/>
    </row>
    <row r="689" spans="3:4" ht="12.75">
      <c r="C689" s="1"/>
      <c r="D689" s="27"/>
    </row>
    <row r="690" spans="3:4" ht="12.75">
      <c r="C690" s="1"/>
      <c r="D690" s="27"/>
    </row>
    <row r="691" spans="3:4" ht="12.75">
      <c r="C691" s="1"/>
      <c r="D691" s="27"/>
    </row>
    <row r="692" spans="3:4" ht="12.75">
      <c r="C692" s="1"/>
      <c r="D692" s="27"/>
    </row>
    <row r="693" spans="3:4" ht="12.75">
      <c r="C693" s="1"/>
      <c r="D693" s="27"/>
    </row>
    <row r="694" spans="3:4" ht="12.75">
      <c r="C694" s="1"/>
      <c r="D694" s="27"/>
    </row>
    <row r="695" spans="3:4" ht="12.75">
      <c r="C695" s="1"/>
      <c r="D695" s="27"/>
    </row>
    <row r="696" spans="3:4" ht="12.75">
      <c r="C696" s="1"/>
      <c r="D696" s="27"/>
    </row>
    <row r="697" spans="3:4" ht="12.75">
      <c r="C697" s="1"/>
      <c r="D697" s="27"/>
    </row>
    <row r="698" spans="3:4" ht="12.75">
      <c r="C698" s="1"/>
      <c r="D698" s="27"/>
    </row>
    <row r="699" spans="3:4" ht="12.75">
      <c r="C699" s="1"/>
      <c r="D699" s="27"/>
    </row>
    <row r="700" spans="3:4" ht="12.75">
      <c r="C700" s="1"/>
      <c r="D700" s="27"/>
    </row>
    <row r="701" spans="3:4" ht="12.75">
      <c r="C701" s="1"/>
      <c r="D701" s="27"/>
    </row>
    <row r="702" spans="3:4" ht="12.75">
      <c r="C702" s="1"/>
      <c r="D702" s="27"/>
    </row>
    <row r="703" spans="3:4" ht="12.75">
      <c r="C703" s="1"/>
      <c r="D703" s="27"/>
    </row>
    <row r="704" spans="3:4" ht="12.75">
      <c r="C704" s="1"/>
      <c r="D704" s="27"/>
    </row>
    <row r="705" spans="3:4" ht="12.75">
      <c r="C705" s="1"/>
      <c r="D705" s="27"/>
    </row>
    <row r="706" spans="3:4" ht="12.75">
      <c r="C706" s="1"/>
      <c r="D706" s="27"/>
    </row>
    <row r="707" spans="3:4" ht="12.75">
      <c r="C707" s="1"/>
      <c r="D707" s="27"/>
    </row>
    <row r="708" spans="3:4" ht="12.75">
      <c r="C708" s="1"/>
      <c r="D708" s="27"/>
    </row>
    <row r="709" spans="3:4" ht="12.75">
      <c r="C709" s="1"/>
      <c r="D709" s="27"/>
    </row>
    <row r="710" spans="3:4" ht="12.75">
      <c r="C710" s="1"/>
      <c r="D710" s="27"/>
    </row>
    <row r="711" spans="3:4" ht="12.75">
      <c r="C711" s="1"/>
      <c r="D711" s="27"/>
    </row>
    <row r="712" spans="3:4" ht="12.75">
      <c r="C712" s="1"/>
      <c r="D712" s="27"/>
    </row>
    <row r="713" spans="3:4" ht="12.75">
      <c r="C713" s="1"/>
      <c r="D713" s="27"/>
    </row>
    <row r="714" spans="3:4" ht="12.75">
      <c r="C714" s="1"/>
      <c r="D714" s="27"/>
    </row>
    <row r="715" spans="3:4" ht="12.75">
      <c r="C715" s="1"/>
      <c r="D715" s="27"/>
    </row>
    <row r="716" spans="3:4" ht="12.75">
      <c r="C716" s="1"/>
      <c r="D716" s="27"/>
    </row>
    <row r="717" spans="3:4" ht="12.75">
      <c r="C717" s="1"/>
      <c r="D717" s="27"/>
    </row>
    <row r="718" spans="3:4" ht="12.75">
      <c r="C718" s="1"/>
      <c r="D718" s="27"/>
    </row>
    <row r="719" spans="3:4" ht="12.75">
      <c r="C719" s="1"/>
      <c r="D719" s="27"/>
    </row>
    <row r="720" spans="3:4" ht="12.75">
      <c r="C720" s="1"/>
      <c r="D720" s="27"/>
    </row>
    <row r="721" spans="3:4" ht="12.75">
      <c r="C721" s="1"/>
      <c r="D721" s="27"/>
    </row>
    <row r="722" spans="3:4" ht="12.75">
      <c r="C722" s="1"/>
      <c r="D722" s="27"/>
    </row>
    <row r="723" spans="3:4" ht="12.75">
      <c r="C723" s="1"/>
      <c r="D723" s="27"/>
    </row>
    <row r="724" spans="3:4" ht="12.75">
      <c r="C724" s="1"/>
      <c r="D724" s="27"/>
    </row>
    <row r="725" spans="3:4" ht="12.75">
      <c r="C725" s="1"/>
      <c r="D725" s="27"/>
    </row>
    <row r="726" spans="3:4" ht="12.75">
      <c r="C726" s="1"/>
      <c r="D726" s="27"/>
    </row>
    <row r="727" spans="3:4" ht="12.75">
      <c r="C727" s="1"/>
      <c r="D727" s="27"/>
    </row>
    <row r="728" spans="3:4" ht="12.75">
      <c r="C728" s="1"/>
      <c r="D728" s="27"/>
    </row>
    <row r="729" spans="3:4" ht="12.75">
      <c r="C729" s="1"/>
      <c r="D729" s="27"/>
    </row>
    <row r="730" spans="3:4" ht="12.75">
      <c r="C730" s="1"/>
      <c r="D730" s="27"/>
    </row>
    <row r="731" spans="3:4" ht="12.75">
      <c r="C731" s="1"/>
      <c r="D731" s="27"/>
    </row>
    <row r="732" spans="3:4" ht="12.75">
      <c r="C732" s="1"/>
      <c r="D732" s="27"/>
    </row>
    <row r="733" spans="3:4" ht="12.75">
      <c r="C733" s="1"/>
      <c r="D733" s="27"/>
    </row>
    <row r="734" spans="3:4" ht="12.75">
      <c r="C734" s="1"/>
      <c r="D734" s="27"/>
    </row>
    <row r="735" spans="3:4" ht="12.75">
      <c r="C735" s="1"/>
      <c r="D735" s="27"/>
    </row>
    <row r="736" spans="3:4" ht="12.75">
      <c r="C736" s="1"/>
      <c r="D736" s="27"/>
    </row>
    <row r="737" spans="3:4" ht="12.75">
      <c r="C737" s="1"/>
      <c r="D737" s="27"/>
    </row>
    <row r="738" spans="3:4" ht="12.75">
      <c r="C738" s="1"/>
      <c r="D738" s="27"/>
    </row>
    <row r="739" spans="3:4" ht="12.75">
      <c r="C739" s="1"/>
      <c r="D739" s="27"/>
    </row>
    <row r="740" spans="3:4" ht="12.75">
      <c r="C740" s="1"/>
      <c r="D740" s="27"/>
    </row>
    <row r="741" spans="3:4" ht="12.75">
      <c r="C741" s="1"/>
      <c r="D741" s="27"/>
    </row>
    <row r="742" spans="3:4" ht="12.75">
      <c r="C742" s="1"/>
      <c r="D742" s="27"/>
    </row>
    <row r="743" spans="3:4" ht="12.75">
      <c r="C743" s="1"/>
      <c r="D743" s="27"/>
    </row>
    <row r="744" spans="3:4" ht="12.75">
      <c r="C744" s="1"/>
      <c r="D744" s="27"/>
    </row>
    <row r="745" spans="3:4" ht="12.75">
      <c r="C745" s="1"/>
      <c r="D745" s="27"/>
    </row>
    <row r="746" spans="3:4" ht="12.75">
      <c r="C746" s="1"/>
      <c r="D746" s="27"/>
    </row>
    <row r="747" spans="3:4" ht="12.75">
      <c r="C747" s="1"/>
      <c r="D747" s="27"/>
    </row>
    <row r="748" spans="3:4" ht="12.75">
      <c r="C748" s="1"/>
      <c r="D748" s="27"/>
    </row>
    <row r="749" spans="3:4" ht="12.75">
      <c r="C749" s="1"/>
      <c r="D749" s="27"/>
    </row>
    <row r="750" spans="3:4" ht="12.75">
      <c r="C750" s="1"/>
      <c r="D750" s="27"/>
    </row>
    <row r="751" spans="3:4" ht="12.75">
      <c r="C751" s="1"/>
      <c r="D751" s="27"/>
    </row>
    <row r="752" spans="3:4" ht="12.75">
      <c r="C752" s="1"/>
      <c r="D752" s="27"/>
    </row>
    <row r="753" spans="3:4" ht="12.75">
      <c r="C753" s="1"/>
      <c r="D753" s="27"/>
    </row>
    <row r="754" spans="3:4" ht="12.75">
      <c r="C754" s="1"/>
      <c r="D754" s="27"/>
    </row>
    <row r="755" spans="3:4" ht="12.75">
      <c r="C755" s="1"/>
      <c r="D755" s="27"/>
    </row>
    <row r="756" spans="3:4" ht="12.75">
      <c r="C756" s="1"/>
      <c r="D756" s="27"/>
    </row>
    <row r="757" spans="3:4" ht="12.75">
      <c r="C757" s="1"/>
      <c r="D757" s="27"/>
    </row>
    <row r="758" spans="3:4" ht="12.75">
      <c r="C758" s="1"/>
      <c r="D758" s="27"/>
    </row>
    <row r="759" spans="3:4" ht="12.75">
      <c r="C759" s="1"/>
      <c r="D759" s="27"/>
    </row>
    <row r="760" spans="3:4" ht="12.75">
      <c r="C760" s="1"/>
      <c r="D760" s="27"/>
    </row>
    <row r="761" spans="3:4" ht="12.75">
      <c r="C761" s="1"/>
      <c r="D761" s="27"/>
    </row>
    <row r="762" spans="3:4" ht="12.75">
      <c r="C762" s="1"/>
      <c r="D762" s="27"/>
    </row>
    <row r="763" spans="3:4" ht="12.75">
      <c r="C763" s="1"/>
      <c r="D763" s="27"/>
    </row>
    <row r="764" spans="3:4" ht="12.75">
      <c r="C764" s="1"/>
      <c r="D764" s="27"/>
    </row>
    <row r="765" spans="3:4" ht="12.75">
      <c r="C765" s="1"/>
      <c r="D765" s="27"/>
    </row>
    <row r="766" spans="3:4" ht="12.75">
      <c r="C766" s="1"/>
      <c r="D766" s="27"/>
    </row>
    <row r="767" spans="3:4" ht="12.75">
      <c r="C767" s="1"/>
      <c r="D767" s="27"/>
    </row>
    <row r="768" spans="3:4" ht="12.75">
      <c r="C768" s="1"/>
      <c r="D768" s="27"/>
    </row>
    <row r="769" spans="3:4" ht="12.75">
      <c r="C769" s="1"/>
      <c r="D769" s="27"/>
    </row>
    <row r="770" spans="3:4" ht="12.75">
      <c r="C770" s="1"/>
      <c r="D770" s="27"/>
    </row>
    <row r="771" spans="3:4" ht="12.75">
      <c r="C771" s="1"/>
      <c r="D771" s="27"/>
    </row>
    <row r="772" spans="3:4" ht="12.75">
      <c r="C772" s="1"/>
      <c r="D772" s="27"/>
    </row>
    <row r="773" spans="3:4" ht="12.75">
      <c r="C773" s="1"/>
      <c r="D773" s="27"/>
    </row>
    <row r="774" spans="3:4" ht="12.75">
      <c r="C774" s="1"/>
      <c r="D774" s="27"/>
    </row>
    <row r="775" spans="3:4" ht="12.75">
      <c r="C775" s="1"/>
      <c r="D775" s="27"/>
    </row>
    <row r="776" spans="3:4" ht="12.75">
      <c r="C776" s="1"/>
      <c r="D776" s="27"/>
    </row>
    <row r="777" spans="3:4" ht="12.75">
      <c r="C777" s="1"/>
      <c r="D777" s="27"/>
    </row>
    <row r="778" spans="3:4" ht="12.75">
      <c r="C778" s="1"/>
      <c r="D778" s="27"/>
    </row>
    <row r="779" spans="3:4" ht="12.75">
      <c r="C779" s="1"/>
      <c r="D779" s="27"/>
    </row>
    <row r="780" spans="3:4" ht="12.75">
      <c r="C780" s="1"/>
      <c r="D780" s="27"/>
    </row>
    <row r="781" spans="3:4" ht="12.75">
      <c r="C781" s="1"/>
      <c r="D781" s="27"/>
    </row>
    <row r="782" spans="3:4" ht="12.75">
      <c r="C782" s="1"/>
      <c r="D782" s="27"/>
    </row>
    <row r="783" spans="3:4" ht="12.75">
      <c r="C783" s="1"/>
      <c r="D783" s="27"/>
    </row>
    <row r="784" spans="3:4" ht="12.75">
      <c r="C784" s="1"/>
      <c r="D784" s="27"/>
    </row>
    <row r="785" spans="3:4" ht="12.75">
      <c r="C785" s="1"/>
      <c r="D785" s="27"/>
    </row>
    <row r="786" spans="3:4" ht="12.75">
      <c r="C786" s="1"/>
      <c r="D786" s="27"/>
    </row>
    <row r="787" spans="3:4" ht="12.75">
      <c r="C787" s="1"/>
      <c r="D787" s="27"/>
    </row>
    <row r="788" spans="3:4" ht="12.75">
      <c r="C788" s="1"/>
      <c r="D788" s="27"/>
    </row>
    <row r="789" spans="3:4" ht="12.75">
      <c r="C789" s="1"/>
      <c r="D789" s="27"/>
    </row>
    <row r="790" spans="3:4" ht="12.75">
      <c r="C790" s="1"/>
      <c r="D790" s="27"/>
    </row>
    <row r="791" spans="3:4" ht="12.75">
      <c r="C791" s="1"/>
      <c r="D791" s="27"/>
    </row>
    <row r="792" spans="3:4" ht="12.75">
      <c r="C792" s="1"/>
      <c r="D792" s="27"/>
    </row>
    <row r="793" spans="3:4" ht="12.75">
      <c r="C793" s="1"/>
      <c r="D793" s="27"/>
    </row>
    <row r="794" spans="3:4" ht="12.75">
      <c r="C794" s="1"/>
      <c r="D794" s="27"/>
    </row>
    <row r="795" spans="3:4" ht="12.75">
      <c r="C795" s="1"/>
      <c r="D795" s="27"/>
    </row>
  </sheetData>
  <sheetProtection/>
  <mergeCells count="34">
    <mergeCell ref="F59:H59"/>
    <mergeCell ref="K58:M60"/>
    <mergeCell ref="E18:G18"/>
    <mergeCell ref="K14:M14"/>
    <mergeCell ref="J9:M9"/>
    <mergeCell ref="D9:G9"/>
    <mergeCell ref="E14:G14"/>
    <mergeCell ref="D52:F52"/>
    <mergeCell ref="I52:K52"/>
    <mergeCell ref="K12:M12"/>
    <mergeCell ref="K16:M16"/>
    <mergeCell ref="K18:M18"/>
    <mergeCell ref="E16:G16"/>
    <mergeCell ref="E12:G12"/>
    <mergeCell ref="H5:I5"/>
    <mergeCell ref="H9:I9"/>
    <mergeCell ref="B8:C8"/>
    <mergeCell ref="J8:M8"/>
    <mergeCell ref="H8:I8"/>
    <mergeCell ref="D8:G8"/>
    <mergeCell ref="B7:C7"/>
    <mergeCell ref="B5:C5"/>
    <mergeCell ref="D7:G7"/>
    <mergeCell ref="D6:G6"/>
    <mergeCell ref="A1:D3"/>
    <mergeCell ref="E1:L3"/>
    <mergeCell ref="H7:I7"/>
    <mergeCell ref="B6:C6"/>
    <mergeCell ref="J5:M5"/>
    <mergeCell ref="J7:M7"/>
    <mergeCell ref="M1:N1"/>
    <mergeCell ref="D5:G5"/>
    <mergeCell ref="J6:M6"/>
    <mergeCell ref="H6:I6"/>
  </mergeCells>
  <printOptions verticalCentered="1"/>
  <pageMargins left="0.63" right="0.11811023622047245" top="0.1" bottom="0.4724409448818898" header="0.42" footer="0.4724409448818898"/>
  <pageSetup fitToHeight="1" fitToWidth="1" horizontalDpi="300" verticalDpi="300" orientation="portrait" paperSize="9" scale="86" r:id="rId4"/>
  <headerFooter alignWithMargins="0">
    <oddHeader>&amp;R     &amp;P von &amp;N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SCHELLER</cp:lastModifiedBy>
  <cp:lastPrinted>2012-05-17T09:55:06Z</cp:lastPrinted>
  <dcterms:created xsi:type="dcterms:W3CDTF">2000-03-12T15:45:58Z</dcterms:created>
  <dcterms:modified xsi:type="dcterms:W3CDTF">2013-03-08T07:51:09Z</dcterms:modified>
  <cp:category/>
  <cp:version/>
  <cp:contentType/>
  <cp:contentStatus/>
</cp:coreProperties>
</file>